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740"/>
  </bookViews>
  <sheets>
    <sheet name="COVER" sheetId="6" r:id="rId1"/>
    <sheet name="データブック（E 環境）" sheetId="1" r:id="rId2"/>
    <sheet name="データブック (S 社会)" sheetId="2" r:id="rId3"/>
    <sheet name="データブック (G ガバナンス)" sheetId="3" r:id="rId4"/>
  </sheets>
  <definedNames>
    <definedName name="_xlnm.Print_Area" localSheetId="3">'データブック (G ガバナンス)'!$B$1:$XFD$32</definedName>
    <definedName name="_xlnm.Print_Area" localSheetId="2">'データブック (S 社会)'!$B$1:$XFD$82</definedName>
    <definedName name="_xlnm.Print_Area" localSheetId="1">'データブック（E 環境）'!$B$1:$XFD$27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2" l="1"/>
  <c r="K30" i="2" l="1"/>
  <c r="J13" i="3" l="1"/>
  <c r="J11" i="2"/>
  <c r="J8" i="2"/>
  <c r="J30" i="2" s="1"/>
  <c r="I14" i="3" l="1"/>
  <c r="H14" i="3"/>
  <c r="I13" i="3"/>
  <c r="H13" i="3"/>
  <c r="I30" i="2"/>
  <c r="H30" i="2"/>
</calcChain>
</file>

<file path=xl/sharedStrings.xml><?xml version="1.0" encoding="utf-8"?>
<sst xmlns="http://schemas.openxmlformats.org/spreadsheetml/2006/main" count="356" uniqueCount="155">
  <si>
    <t>■アイティメディア：ESGデータ集</t>
    <rPh sb="16" eb="17">
      <t>シュウ</t>
    </rPh>
    <phoneticPr fontId="1"/>
  </si>
  <si>
    <t>データ項目</t>
    <rPh sb="3" eb="5">
      <t>コウモク</t>
    </rPh>
    <phoneticPr fontId="1"/>
  </si>
  <si>
    <t>温室効果ガス排出量</t>
    <rPh sb="0" eb="2">
      <t>オンシツ</t>
    </rPh>
    <rPh sb="2" eb="4">
      <t>コウカ</t>
    </rPh>
    <rPh sb="6" eb="8">
      <t>ハイシュツ</t>
    </rPh>
    <rPh sb="8" eb="9">
      <t>リョウ</t>
    </rPh>
    <phoneticPr fontId="1"/>
  </si>
  <si>
    <t>（スコープ1,2)</t>
    <phoneticPr fontId="1"/>
  </si>
  <si>
    <t>単位</t>
    <rPh sb="0" eb="2">
      <t>タンイ</t>
    </rPh>
    <phoneticPr fontId="1"/>
  </si>
  <si>
    <t>対象範囲</t>
    <rPh sb="0" eb="2">
      <t>タイショウ</t>
    </rPh>
    <rPh sb="2" eb="4">
      <t>ハンイ</t>
    </rPh>
    <phoneticPr fontId="1"/>
  </si>
  <si>
    <t>計</t>
    <rPh sb="0" eb="1">
      <t>ケイ</t>
    </rPh>
    <phoneticPr fontId="1"/>
  </si>
  <si>
    <t>t-CO2</t>
    <phoneticPr fontId="1"/>
  </si>
  <si>
    <t>単体</t>
    <rPh sb="0" eb="2">
      <t>タンタイ</t>
    </rPh>
    <phoneticPr fontId="1"/>
  </si>
  <si>
    <t>（スコープ3の内訳）</t>
    <rPh sb="7" eb="9">
      <t>ウチワケ</t>
    </rPh>
    <phoneticPr fontId="1"/>
  </si>
  <si>
    <t>カテゴリ1：購入した製品・サービス</t>
    <rPh sb="6" eb="8">
      <t>コウニュウ</t>
    </rPh>
    <rPh sb="10" eb="12">
      <t>セイヒン</t>
    </rPh>
    <phoneticPr fontId="1"/>
  </si>
  <si>
    <t>カテゴリ2：資本財</t>
    <rPh sb="6" eb="9">
      <t>シホンザイ</t>
    </rPh>
    <phoneticPr fontId="1"/>
  </si>
  <si>
    <t>カテゴリ3：スコープ2に含まれない燃料及びエネルギー活動</t>
    <rPh sb="12" eb="13">
      <t>フク</t>
    </rPh>
    <rPh sb="17" eb="19">
      <t>ネンリョウ</t>
    </rPh>
    <rPh sb="19" eb="20">
      <t>オヨ</t>
    </rPh>
    <rPh sb="26" eb="28">
      <t>カツドウ</t>
    </rPh>
    <phoneticPr fontId="1"/>
  </si>
  <si>
    <t>カテゴリ4：輸送、配送（上流）</t>
    <rPh sb="6" eb="8">
      <t>ユソウ</t>
    </rPh>
    <rPh sb="9" eb="11">
      <t>ハイソウ</t>
    </rPh>
    <rPh sb="12" eb="14">
      <t>ジョウリュウ</t>
    </rPh>
    <phoneticPr fontId="1"/>
  </si>
  <si>
    <t>カテゴリ5：事業から出る廃棄物</t>
    <rPh sb="6" eb="8">
      <t>ジギョウ</t>
    </rPh>
    <rPh sb="10" eb="11">
      <t>デ</t>
    </rPh>
    <rPh sb="12" eb="15">
      <t>ハイキブツ</t>
    </rPh>
    <phoneticPr fontId="1"/>
  </si>
  <si>
    <t>カテゴリ6：出張</t>
    <rPh sb="6" eb="8">
      <t>シュッチョウ</t>
    </rPh>
    <phoneticPr fontId="1"/>
  </si>
  <si>
    <t>カテゴリ7：雇用者の通勤</t>
    <rPh sb="6" eb="9">
      <t>コヨウシャ</t>
    </rPh>
    <rPh sb="10" eb="12">
      <t>ツウキン</t>
    </rPh>
    <phoneticPr fontId="1"/>
  </si>
  <si>
    <t>カテゴリ8：リース資産（上流）</t>
    <rPh sb="9" eb="11">
      <t>シサン</t>
    </rPh>
    <rPh sb="12" eb="14">
      <t>ジョウリュウ</t>
    </rPh>
    <phoneticPr fontId="1"/>
  </si>
  <si>
    <t>カテゴリ9：輸送、配送（下流）</t>
    <rPh sb="6" eb="8">
      <t>ユソウ</t>
    </rPh>
    <rPh sb="9" eb="11">
      <t>ハイソウ</t>
    </rPh>
    <rPh sb="12" eb="14">
      <t>カリュウ</t>
    </rPh>
    <phoneticPr fontId="1"/>
  </si>
  <si>
    <t>カテゴリ10：販売した製品・サービスの加工</t>
    <rPh sb="7" eb="9">
      <t>ハンバイ</t>
    </rPh>
    <rPh sb="11" eb="13">
      <t>セイヒン</t>
    </rPh>
    <rPh sb="19" eb="21">
      <t>カコウ</t>
    </rPh>
    <phoneticPr fontId="1"/>
  </si>
  <si>
    <t>カテゴリ11：販売した製品・サービスの使用</t>
    <rPh sb="7" eb="9">
      <t>ハンバイ</t>
    </rPh>
    <rPh sb="11" eb="13">
      <t>セイヒン</t>
    </rPh>
    <rPh sb="19" eb="21">
      <t>シヨウ</t>
    </rPh>
    <phoneticPr fontId="1"/>
  </si>
  <si>
    <t>カテゴリ12：販売した製品・サービスの廃棄</t>
    <rPh sb="7" eb="9">
      <t>ハンバイ</t>
    </rPh>
    <rPh sb="11" eb="13">
      <t>セイヒン</t>
    </rPh>
    <rPh sb="19" eb="21">
      <t>ハイキ</t>
    </rPh>
    <phoneticPr fontId="1"/>
  </si>
  <si>
    <t>カテゴリ13：リース資産（下流）</t>
    <rPh sb="10" eb="12">
      <t>シサン</t>
    </rPh>
    <rPh sb="13" eb="15">
      <t>カリュウ</t>
    </rPh>
    <phoneticPr fontId="1"/>
  </si>
  <si>
    <t>カテゴリ14：フランチャイズ</t>
    <phoneticPr fontId="1"/>
  </si>
  <si>
    <t>カテゴリ15：投資</t>
    <rPh sb="7" eb="9">
      <t>トウシ</t>
    </rPh>
    <phoneticPr fontId="1"/>
  </si>
  <si>
    <t>スコープ1：直接排出</t>
    <rPh sb="6" eb="8">
      <t>チョクセツ</t>
    </rPh>
    <rPh sb="8" eb="10">
      <t>ハイシュツ</t>
    </rPh>
    <phoneticPr fontId="1"/>
  </si>
  <si>
    <t>スコープ2：エネルギー起源の間接排出</t>
    <rPh sb="11" eb="13">
      <t>キゲン</t>
    </rPh>
    <rPh sb="14" eb="16">
      <t>カンセツ</t>
    </rPh>
    <rPh sb="16" eb="18">
      <t>ハイシュツ</t>
    </rPh>
    <phoneticPr fontId="1"/>
  </si>
  <si>
    <t>スコープ3：その他の間接排出</t>
    <rPh sb="8" eb="9">
      <t>タ</t>
    </rPh>
    <rPh sb="10" eb="12">
      <t>カンセツ</t>
    </rPh>
    <rPh sb="12" eb="14">
      <t>ハイシュツ</t>
    </rPh>
    <phoneticPr fontId="1"/>
  </si>
  <si>
    <t>エネルギー消費量</t>
    <rPh sb="5" eb="8">
      <t>ショウヒリョウ</t>
    </rPh>
    <phoneticPr fontId="1"/>
  </si>
  <si>
    <t>電気使用量</t>
    <rPh sb="0" eb="2">
      <t>デンキ</t>
    </rPh>
    <rPh sb="2" eb="5">
      <t>シヨウリョウ</t>
    </rPh>
    <phoneticPr fontId="1"/>
  </si>
  <si>
    <t>Kwh</t>
    <phoneticPr fontId="1"/>
  </si>
  <si>
    <t>回</t>
    <rPh sb="0" eb="1">
      <t>カイ</t>
    </rPh>
    <phoneticPr fontId="1"/>
  </si>
  <si>
    <t>連結</t>
    <rPh sb="0" eb="2">
      <t>レンケツ</t>
    </rPh>
    <phoneticPr fontId="1"/>
  </si>
  <si>
    <t>女性</t>
    <rPh sb="0" eb="2">
      <t>ジョセイ</t>
    </rPh>
    <phoneticPr fontId="1"/>
  </si>
  <si>
    <t>男性</t>
    <rPh sb="0" eb="2">
      <t>ダンセイ</t>
    </rPh>
    <phoneticPr fontId="1"/>
  </si>
  <si>
    <t>人</t>
    <rPh sb="0" eb="1">
      <t>ヒト</t>
    </rPh>
    <phoneticPr fontId="1"/>
  </si>
  <si>
    <t>人数</t>
    <rPh sb="0" eb="2">
      <t>ニンズウ</t>
    </rPh>
    <phoneticPr fontId="1"/>
  </si>
  <si>
    <t>率</t>
    <rPh sb="0" eb="1">
      <t>リツ</t>
    </rPh>
    <phoneticPr fontId="1"/>
  </si>
  <si>
    <t>％</t>
    <phoneticPr fontId="1"/>
  </si>
  <si>
    <t>障がい者雇用</t>
    <rPh sb="0" eb="1">
      <t>ショウ</t>
    </rPh>
    <rPh sb="3" eb="4">
      <t>シャ</t>
    </rPh>
    <rPh sb="4" eb="6">
      <t>コヨウ</t>
    </rPh>
    <phoneticPr fontId="1"/>
  </si>
  <si>
    <t>年</t>
    <rPh sb="0" eb="1">
      <t>ネン</t>
    </rPh>
    <phoneticPr fontId="1"/>
  </si>
  <si>
    <t>歳</t>
    <rPh sb="0" eb="1">
      <t>サイ</t>
    </rPh>
    <phoneticPr fontId="1"/>
  </si>
  <si>
    <t>定年退職者再雇用数</t>
    <rPh sb="0" eb="2">
      <t>テイネン</t>
    </rPh>
    <rPh sb="2" eb="4">
      <t>タイショク</t>
    </rPh>
    <rPh sb="4" eb="5">
      <t>シャ</t>
    </rPh>
    <rPh sb="5" eb="8">
      <t>サイコヨウ</t>
    </rPh>
    <rPh sb="8" eb="9">
      <t>スウ</t>
    </rPh>
    <phoneticPr fontId="1"/>
  </si>
  <si>
    <t>合計</t>
    <rPh sb="0" eb="2">
      <t>ゴウケイ</t>
    </rPh>
    <phoneticPr fontId="1"/>
  </si>
  <si>
    <t>自己都合</t>
    <rPh sb="0" eb="2">
      <t>ジコ</t>
    </rPh>
    <rPh sb="2" eb="4">
      <t>ツゴウ</t>
    </rPh>
    <phoneticPr fontId="1"/>
  </si>
  <si>
    <t>年次有給休暇取得率</t>
    <rPh sb="0" eb="2">
      <t>ネンジ</t>
    </rPh>
    <rPh sb="2" eb="4">
      <t>ユウキュウ</t>
    </rPh>
    <rPh sb="4" eb="6">
      <t>キュウカ</t>
    </rPh>
    <rPh sb="6" eb="8">
      <t>シュトク</t>
    </rPh>
    <rPh sb="8" eb="9">
      <t>リツ</t>
    </rPh>
    <phoneticPr fontId="1"/>
  </si>
  <si>
    <t>従業員満足度調査　回答率</t>
    <rPh sb="0" eb="3">
      <t>ジュウギョウイン</t>
    </rPh>
    <rPh sb="3" eb="6">
      <t>マンゾクド</t>
    </rPh>
    <rPh sb="6" eb="8">
      <t>チョウサ</t>
    </rPh>
    <rPh sb="9" eb="12">
      <t>カイトウリツ</t>
    </rPh>
    <phoneticPr fontId="1"/>
  </si>
  <si>
    <t>従業員満足度調査</t>
    <rPh sb="0" eb="3">
      <t>ジュウギョウイン</t>
    </rPh>
    <rPh sb="3" eb="6">
      <t>マンゾクド</t>
    </rPh>
    <rPh sb="6" eb="8">
      <t>チョウサ</t>
    </rPh>
    <phoneticPr fontId="1"/>
  </si>
  <si>
    <t>点</t>
    <rPh sb="0" eb="1">
      <t>テン</t>
    </rPh>
    <phoneticPr fontId="1"/>
  </si>
  <si>
    <t>総計</t>
    <rPh sb="0" eb="2">
      <t>ソウケイ</t>
    </rPh>
    <phoneticPr fontId="1"/>
  </si>
  <si>
    <t>社内</t>
    <rPh sb="0" eb="2">
      <t>シャナイ</t>
    </rPh>
    <phoneticPr fontId="1"/>
  </si>
  <si>
    <t>社外</t>
    <rPh sb="0" eb="2">
      <t>シャガイ</t>
    </rPh>
    <phoneticPr fontId="1"/>
  </si>
  <si>
    <t>取締役数</t>
    <rPh sb="0" eb="3">
      <t>トリシマリヤク</t>
    </rPh>
    <rPh sb="3" eb="4">
      <t>スウ</t>
    </rPh>
    <phoneticPr fontId="1"/>
  </si>
  <si>
    <t>取締役会開催回数</t>
    <rPh sb="0" eb="3">
      <t>トリシマリヤク</t>
    </rPh>
    <rPh sb="3" eb="4">
      <t>カイ</t>
    </rPh>
    <rPh sb="4" eb="6">
      <t>カイサイ</t>
    </rPh>
    <rPh sb="6" eb="8">
      <t>カイスウ</t>
    </rPh>
    <phoneticPr fontId="1"/>
  </si>
  <si>
    <t>％</t>
    <phoneticPr fontId="1"/>
  </si>
  <si>
    <t>取締役会平均出席率</t>
    <rPh sb="0" eb="3">
      <t>トリシマリヤク</t>
    </rPh>
    <rPh sb="3" eb="4">
      <t>カイ</t>
    </rPh>
    <rPh sb="4" eb="6">
      <t>ヘイキン</t>
    </rPh>
    <rPh sb="6" eb="8">
      <t>シュッセキ</t>
    </rPh>
    <rPh sb="8" eb="9">
      <t>リツ</t>
    </rPh>
    <phoneticPr fontId="1"/>
  </si>
  <si>
    <t>指名・報酬委員会開催回数</t>
    <rPh sb="0" eb="2">
      <t>シメイ</t>
    </rPh>
    <rPh sb="3" eb="5">
      <t>ホウシュウ</t>
    </rPh>
    <rPh sb="5" eb="8">
      <t>イインカイ</t>
    </rPh>
    <rPh sb="7" eb="8">
      <t>カイ</t>
    </rPh>
    <rPh sb="8" eb="10">
      <t>カイサイ</t>
    </rPh>
    <rPh sb="10" eb="12">
      <t>カイスウ</t>
    </rPh>
    <phoneticPr fontId="1"/>
  </si>
  <si>
    <t>指名・報酬委員会平均出席率</t>
    <rPh sb="0" eb="2">
      <t>シメイ</t>
    </rPh>
    <rPh sb="3" eb="5">
      <t>ホウシュウ</t>
    </rPh>
    <rPh sb="5" eb="8">
      <t>イインカイ</t>
    </rPh>
    <rPh sb="8" eb="10">
      <t>ヘイキン</t>
    </rPh>
    <rPh sb="10" eb="12">
      <t>シュッセキ</t>
    </rPh>
    <rPh sb="12" eb="13">
      <t>リツ</t>
    </rPh>
    <phoneticPr fontId="1"/>
  </si>
  <si>
    <t>基本報酬</t>
    <rPh sb="0" eb="2">
      <t>キホン</t>
    </rPh>
    <rPh sb="2" eb="4">
      <t>ホウシュウ</t>
    </rPh>
    <phoneticPr fontId="1"/>
  </si>
  <si>
    <t>株式報酬</t>
    <rPh sb="0" eb="2">
      <t>カブシキ</t>
    </rPh>
    <rPh sb="2" eb="4">
      <t>ホウシュウ</t>
    </rPh>
    <phoneticPr fontId="1"/>
  </si>
  <si>
    <t>百万円</t>
    <rPh sb="0" eb="3">
      <t>ヒャクマンエン</t>
    </rPh>
    <phoneticPr fontId="1"/>
  </si>
  <si>
    <t>取締役</t>
    <rPh sb="0" eb="3">
      <t>トリシマリヤク</t>
    </rPh>
    <phoneticPr fontId="1"/>
  </si>
  <si>
    <t>取締役報酬</t>
    <rPh sb="0" eb="3">
      <t>トリシマリヤク</t>
    </rPh>
    <rPh sb="3" eb="5">
      <t>ホウシュウ</t>
    </rPh>
    <phoneticPr fontId="1"/>
  </si>
  <si>
    <t>平均臨時雇用者数</t>
    <rPh sb="0" eb="2">
      <t>ヘイキン</t>
    </rPh>
    <rPh sb="2" eb="4">
      <t>リンジ</t>
    </rPh>
    <rPh sb="4" eb="6">
      <t>コヨウ</t>
    </rPh>
    <rPh sb="6" eb="7">
      <t>シャ</t>
    </rPh>
    <rPh sb="7" eb="8">
      <t>スウ</t>
    </rPh>
    <phoneticPr fontId="1"/>
  </si>
  <si>
    <t>テレワーク実施率</t>
    <rPh sb="5" eb="7">
      <t>ジッシ</t>
    </rPh>
    <rPh sb="7" eb="8">
      <t>リツ</t>
    </rPh>
    <phoneticPr fontId="1"/>
  </si>
  <si>
    <t>％</t>
    <phoneticPr fontId="1"/>
  </si>
  <si>
    <t>新規採用者数に占める女性比率</t>
    <rPh sb="0" eb="2">
      <t>シンキ</t>
    </rPh>
    <rPh sb="2" eb="4">
      <t>サイヨウ</t>
    </rPh>
    <rPh sb="4" eb="5">
      <t>シャ</t>
    </rPh>
    <rPh sb="5" eb="6">
      <t>スウ</t>
    </rPh>
    <rPh sb="7" eb="8">
      <t>シ</t>
    </rPh>
    <rPh sb="10" eb="12">
      <t>ジョセイ</t>
    </rPh>
    <rPh sb="12" eb="14">
      <t>ヒリツ</t>
    </rPh>
    <phoneticPr fontId="1"/>
  </si>
  <si>
    <t>新規採用者数に占める外国籍比率</t>
    <rPh sb="0" eb="2">
      <t>シンキ</t>
    </rPh>
    <rPh sb="2" eb="4">
      <t>サイヨウ</t>
    </rPh>
    <rPh sb="4" eb="5">
      <t>シャ</t>
    </rPh>
    <rPh sb="5" eb="6">
      <t>スウ</t>
    </rPh>
    <rPh sb="7" eb="8">
      <t>シ</t>
    </rPh>
    <rPh sb="10" eb="13">
      <t>ガイコクセキ</t>
    </rPh>
    <rPh sb="13" eb="15">
      <t>ヒリツ</t>
    </rPh>
    <phoneticPr fontId="1"/>
  </si>
  <si>
    <t>新卒採用者数</t>
    <rPh sb="0" eb="2">
      <t>シンソツ</t>
    </rPh>
    <rPh sb="2" eb="4">
      <t>サイヨウ</t>
    </rPh>
    <rPh sb="4" eb="5">
      <t>シャ</t>
    </rPh>
    <rPh sb="5" eb="6">
      <t>スウ</t>
    </rPh>
    <phoneticPr fontId="1"/>
  </si>
  <si>
    <t>中途採用者数</t>
    <rPh sb="0" eb="2">
      <t>チュウト</t>
    </rPh>
    <rPh sb="2" eb="4">
      <t>サイヨウ</t>
    </rPh>
    <rPh sb="4" eb="5">
      <t>シャ</t>
    </rPh>
    <rPh sb="5" eb="6">
      <t>スウ</t>
    </rPh>
    <phoneticPr fontId="1"/>
  </si>
  <si>
    <t>独立社外取締役比率</t>
    <rPh sb="0" eb="2">
      <t>ドクリツ</t>
    </rPh>
    <rPh sb="2" eb="4">
      <t>シャガイ</t>
    </rPh>
    <rPh sb="4" eb="7">
      <t>トリシマリヤク</t>
    </rPh>
    <rPh sb="7" eb="9">
      <t>ヒリツ</t>
    </rPh>
    <phoneticPr fontId="1"/>
  </si>
  <si>
    <t>女性取締役比率</t>
    <rPh sb="0" eb="2">
      <t>ジョセイ</t>
    </rPh>
    <rPh sb="2" eb="5">
      <t>トリシマリヤク</t>
    </rPh>
    <rPh sb="5" eb="7">
      <t>ヒリツ</t>
    </rPh>
    <phoneticPr fontId="1"/>
  </si>
  <si>
    <t>取締役の平均年齢</t>
    <rPh sb="0" eb="3">
      <t>トリシマリヤク</t>
    </rPh>
    <rPh sb="4" eb="6">
      <t>ヘイキン</t>
    </rPh>
    <rPh sb="6" eb="8">
      <t>ネンレイ</t>
    </rPh>
    <phoneticPr fontId="1"/>
  </si>
  <si>
    <t>取締役平均在任年数</t>
    <rPh sb="0" eb="3">
      <t>トリシマリヤク</t>
    </rPh>
    <rPh sb="3" eb="5">
      <t>ヘイキン</t>
    </rPh>
    <rPh sb="5" eb="7">
      <t>ザイニン</t>
    </rPh>
    <rPh sb="7" eb="9">
      <t>ネンスウ</t>
    </rPh>
    <phoneticPr fontId="1"/>
  </si>
  <si>
    <t>監査等委員会開催回数</t>
    <rPh sb="0" eb="2">
      <t>カンサ</t>
    </rPh>
    <rPh sb="2" eb="3">
      <t>トウ</t>
    </rPh>
    <rPh sb="3" eb="6">
      <t>イインカイ</t>
    </rPh>
    <rPh sb="6" eb="8">
      <t>カイサイ</t>
    </rPh>
    <rPh sb="8" eb="10">
      <t>カイスウ</t>
    </rPh>
    <phoneticPr fontId="1"/>
  </si>
  <si>
    <t>監査等委員会出席率75％以下監査等委員数</t>
    <rPh sb="0" eb="2">
      <t>カンサ</t>
    </rPh>
    <rPh sb="2" eb="3">
      <t>トウ</t>
    </rPh>
    <rPh sb="3" eb="5">
      <t>イイン</t>
    </rPh>
    <rPh sb="5" eb="6">
      <t>カイ</t>
    </rPh>
    <rPh sb="6" eb="8">
      <t>シュッセキ</t>
    </rPh>
    <rPh sb="8" eb="9">
      <t>リツ</t>
    </rPh>
    <rPh sb="12" eb="14">
      <t>イカ</t>
    </rPh>
    <rPh sb="14" eb="16">
      <t>カンサ</t>
    </rPh>
    <rPh sb="16" eb="17">
      <t>トウ</t>
    </rPh>
    <rPh sb="17" eb="19">
      <t>イイン</t>
    </rPh>
    <rPh sb="19" eb="20">
      <t>スウ</t>
    </rPh>
    <phoneticPr fontId="1"/>
  </si>
  <si>
    <t>障がい者新規採用者数</t>
    <rPh sb="0" eb="1">
      <t>ショウ</t>
    </rPh>
    <rPh sb="3" eb="4">
      <t>シャ</t>
    </rPh>
    <rPh sb="4" eb="8">
      <t>シンキサイヨウ</t>
    </rPh>
    <rPh sb="8" eb="10">
      <t>シャスウ</t>
    </rPh>
    <phoneticPr fontId="1"/>
  </si>
  <si>
    <t>人</t>
    <rPh sb="0" eb="1">
      <t>ヒト</t>
    </rPh>
    <phoneticPr fontId="1"/>
  </si>
  <si>
    <t>育児休職取得者数</t>
    <rPh sb="0" eb="2">
      <t>イクジ</t>
    </rPh>
    <rPh sb="2" eb="4">
      <t>キュウショク</t>
    </rPh>
    <rPh sb="4" eb="8">
      <t>シュトクシャスウ</t>
    </rPh>
    <phoneticPr fontId="1"/>
  </si>
  <si>
    <t>女性</t>
    <rPh sb="0" eb="2">
      <t>ジョセイ</t>
    </rPh>
    <phoneticPr fontId="1"/>
  </si>
  <si>
    <t>男性</t>
    <rPh sb="0" eb="2">
      <t>ダンセイ</t>
    </rPh>
    <phoneticPr fontId="1"/>
  </si>
  <si>
    <t>育児休職取得率</t>
    <rPh sb="0" eb="2">
      <t>イクジ</t>
    </rPh>
    <rPh sb="2" eb="4">
      <t>キュウショク</t>
    </rPh>
    <rPh sb="4" eb="6">
      <t>シュトク</t>
    </rPh>
    <rPh sb="6" eb="7">
      <t>リツ</t>
    </rPh>
    <phoneticPr fontId="1"/>
  </si>
  <si>
    <t>平均月次時間外労働時間</t>
    <rPh sb="0" eb="2">
      <t>ヘイキン</t>
    </rPh>
    <rPh sb="2" eb="4">
      <t>ゲツジ</t>
    </rPh>
    <rPh sb="4" eb="7">
      <t>ジカンガイ</t>
    </rPh>
    <rPh sb="7" eb="9">
      <t>ロウドウ</t>
    </rPh>
    <rPh sb="9" eb="11">
      <t>ジカン</t>
    </rPh>
    <phoneticPr fontId="1"/>
  </si>
  <si>
    <t>時間</t>
    <rPh sb="0" eb="2">
      <t>ジカン</t>
    </rPh>
    <phoneticPr fontId="1"/>
  </si>
  <si>
    <t>平均年間給与</t>
    <rPh sb="0" eb="2">
      <t>ヘイキン</t>
    </rPh>
    <rPh sb="2" eb="4">
      <t>ネンカン</t>
    </rPh>
    <rPh sb="4" eb="6">
      <t>キュウヨ</t>
    </rPh>
    <phoneticPr fontId="1"/>
  </si>
  <si>
    <t>*</t>
    <phoneticPr fontId="1"/>
  </si>
  <si>
    <t>FY2021</t>
    <phoneticPr fontId="1"/>
  </si>
  <si>
    <t>（正社員）</t>
    <rPh sb="1" eb="4">
      <t>セイシャイン</t>
    </rPh>
    <phoneticPr fontId="1"/>
  </si>
  <si>
    <t>昇格者数</t>
    <rPh sb="0" eb="2">
      <t>ショウカク</t>
    </rPh>
    <rPh sb="2" eb="4">
      <t>シャスウ</t>
    </rPh>
    <phoneticPr fontId="1"/>
  </si>
  <si>
    <t>昇格者率</t>
    <rPh sb="0" eb="2">
      <t>ショウカク</t>
    </rPh>
    <rPh sb="2" eb="3">
      <t>シャ</t>
    </rPh>
    <rPh sb="3" eb="4">
      <t>リツ</t>
    </rPh>
    <phoneticPr fontId="1"/>
  </si>
  <si>
    <t>雇用形態転換実績</t>
    <rPh sb="0" eb="4">
      <t>コヨウケイタイ</t>
    </rPh>
    <rPh sb="4" eb="6">
      <t>テンカン</t>
    </rPh>
    <rPh sb="6" eb="8">
      <t>ジッセキ</t>
    </rPh>
    <phoneticPr fontId="1"/>
  </si>
  <si>
    <t>契約社員から正社員</t>
    <rPh sb="0" eb="2">
      <t>ケイヤク</t>
    </rPh>
    <rPh sb="2" eb="4">
      <t>シャイン</t>
    </rPh>
    <rPh sb="6" eb="9">
      <t>セイシャイン</t>
    </rPh>
    <phoneticPr fontId="1"/>
  </si>
  <si>
    <t>アルバイトから契約社員</t>
    <rPh sb="7" eb="11">
      <t>ケイヤクシャイン</t>
    </rPh>
    <phoneticPr fontId="1"/>
  </si>
  <si>
    <t>派遣社員から契約社員</t>
    <rPh sb="0" eb="2">
      <t>ハケン</t>
    </rPh>
    <rPh sb="2" eb="4">
      <t>シャイン</t>
    </rPh>
    <rPh sb="6" eb="10">
      <t>ケイヤクシャイン</t>
    </rPh>
    <phoneticPr fontId="1"/>
  </si>
  <si>
    <t>管理職数</t>
    <rPh sb="0" eb="2">
      <t>カンリ</t>
    </rPh>
    <rPh sb="2" eb="3">
      <t>ショク</t>
    </rPh>
    <rPh sb="3" eb="4">
      <t>スウ</t>
    </rPh>
    <phoneticPr fontId="1"/>
  </si>
  <si>
    <t>スペシャリスト比率</t>
    <rPh sb="7" eb="9">
      <t>ヒリツ</t>
    </rPh>
    <phoneticPr fontId="1"/>
  </si>
  <si>
    <t>点</t>
    <rPh sb="0" eb="1">
      <t>テン</t>
    </rPh>
    <phoneticPr fontId="1"/>
  </si>
  <si>
    <t>FY2021</t>
    <phoneticPr fontId="1"/>
  </si>
  <si>
    <t>E</t>
    <phoneticPr fontId="1"/>
  </si>
  <si>
    <t>（環境）</t>
    <phoneticPr fontId="1"/>
  </si>
  <si>
    <t>S</t>
    <phoneticPr fontId="1"/>
  </si>
  <si>
    <t>（社会）</t>
    <phoneticPr fontId="1"/>
  </si>
  <si>
    <t>G</t>
    <phoneticPr fontId="1"/>
  </si>
  <si>
    <t>（ガバナンス）</t>
    <phoneticPr fontId="1"/>
  </si>
  <si>
    <t>総合満足度 ※３</t>
    <rPh sb="0" eb="2">
      <t>ソウゴウ</t>
    </rPh>
    <rPh sb="2" eb="5">
      <t>マンゾクド</t>
    </rPh>
    <phoneticPr fontId="1"/>
  </si>
  <si>
    <t>正社員数 ※１</t>
    <rPh sb="0" eb="1">
      <t>セイ</t>
    </rPh>
    <rPh sb="1" eb="4">
      <t>シャインスウ</t>
    </rPh>
    <phoneticPr fontId="1"/>
  </si>
  <si>
    <t>平均勤続年数 ※１</t>
    <rPh sb="0" eb="2">
      <t>ヘイキン</t>
    </rPh>
    <rPh sb="2" eb="4">
      <t>キンゾク</t>
    </rPh>
    <rPh sb="4" eb="6">
      <t>ネンスウ</t>
    </rPh>
    <phoneticPr fontId="1"/>
  </si>
  <si>
    <t>平均年齢 ※１</t>
    <rPh sb="0" eb="2">
      <t>ヘイキン</t>
    </rPh>
    <rPh sb="2" eb="4">
      <t>ネンレイ</t>
    </rPh>
    <phoneticPr fontId="1"/>
  </si>
  <si>
    <t>退職率 ※２</t>
    <rPh sb="0" eb="2">
      <t>タイショク</t>
    </rPh>
    <rPh sb="2" eb="3">
      <t>リツ</t>
    </rPh>
    <phoneticPr fontId="1"/>
  </si>
  <si>
    <t>FY2020</t>
    <phoneticPr fontId="1"/>
  </si>
  <si>
    <t>FY2020</t>
    <phoneticPr fontId="1"/>
  </si>
  <si>
    <t>FY2020</t>
  </si>
  <si>
    <t>－</t>
    <phoneticPr fontId="1"/>
  </si>
  <si>
    <t>アイティメディアの事業活動におけるESG（環境、社会、ガバナンス）に関わるデータを集約したデータブックです。</t>
    <rPh sb="41" eb="43">
      <t>シュウヤク</t>
    </rPh>
    <phoneticPr fontId="1"/>
  </si>
  <si>
    <t>アイティメディア株式会社　サステナビリティ情報サイト</t>
    <rPh sb="8" eb="12">
      <t>カブシキガイシャ</t>
    </rPh>
    <rPh sb="21" eb="23">
      <t>ジョウホウ</t>
    </rPh>
    <phoneticPr fontId="1"/>
  </si>
  <si>
    <t>～ 基本的な方針やマテリアリティなどを掲載しております ～</t>
    <rPh sb="2" eb="5">
      <t>キホンテキ</t>
    </rPh>
    <rPh sb="6" eb="8">
      <t>ホウシン</t>
    </rPh>
    <rPh sb="19" eb="21">
      <t>ケイサイ</t>
    </rPh>
    <phoneticPr fontId="1"/>
  </si>
  <si>
    <t>社外役員（固定報酬）</t>
    <rPh sb="0" eb="2">
      <t>シャガイ</t>
    </rPh>
    <rPh sb="2" eb="4">
      <t>ヤクイン</t>
    </rPh>
    <rPh sb="5" eb="9">
      <t>コテイホウシュウ</t>
    </rPh>
    <phoneticPr fontId="1"/>
  </si>
  <si>
    <t>FY2022</t>
    <phoneticPr fontId="1"/>
  </si>
  <si>
    <t>千円</t>
    <rPh sb="0" eb="1">
      <t>セン</t>
    </rPh>
    <rPh sb="1" eb="2">
      <t>エン</t>
    </rPh>
    <phoneticPr fontId="1"/>
  </si>
  <si>
    <t>管理職の男女比率 ※４</t>
    <rPh sb="0" eb="2">
      <t>カンリ</t>
    </rPh>
    <rPh sb="2" eb="3">
      <t>ショク</t>
    </rPh>
    <rPh sb="4" eb="8">
      <t>ダンジョヒリツ</t>
    </rPh>
    <phoneticPr fontId="1"/>
  </si>
  <si>
    <t>スペシャリスト数 ※５</t>
    <rPh sb="7" eb="8">
      <t>スウ</t>
    </rPh>
    <phoneticPr fontId="1"/>
  </si>
  <si>
    <t>いきいき度　※６</t>
    <rPh sb="4" eb="5">
      <t>ド</t>
    </rPh>
    <phoneticPr fontId="1"/>
  </si>
  <si>
    <t>総合健康リスク　※７</t>
    <rPh sb="0" eb="2">
      <t>ソウゴウ</t>
    </rPh>
    <rPh sb="2" eb="4">
      <t>ケンコウ</t>
    </rPh>
    <phoneticPr fontId="1"/>
  </si>
  <si>
    <t>ハラスメントリスク調査　※７</t>
    <rPh sb="9" eb="11">
      <t>チョウサ</t>
    </rPh>
    <phoneticPr fontId="1"/>
  </si>
  <si>
    <t>　※５：スペシャリスト：個人の専門性を発揮して組織業績の牽引あるいは組織戦略における重点プロジェクト等の推進で会社に貢献する役割</t>
    <phoneticPr fontId="1"/>
  </si>
  <si>
    <t>　※６：全国平均１００（高いほど良い）　※７：全国平均１００（低いほど良い）</t>
    <rPh sb="4" eb="6">
      <t>ゼンコク</t>
    </rPh>
    <rPh sb="6" eb="8">
      <t>ヘイキン</t>
    </rPh>
    <rPh sb="12" eb="13">
      <t>タカ</t>
    </rPh>
    <rPh sb="16" eb="17">
      <t>ヨ</t>
    </rPh>
    <rPh sb="23" eb="27">
      <t>ゼンコクヘイキン</t>
    </rPh>
    <rPh sb="31" eb="32">
      <t>ヒク</t>
    </rPh>
    <rPh sb="35" eb="36">
      <t>ヨ</t>
    </rPh>
    <phoneticPr fontId="1"/>
  </si>
  <si>
    <t xml:space="preserve"> </t>
    <phoneticPr fontId="1"/>
  </si>
  <si>
    <t>アイティメディア株式会社　　</t>
    <phoneticPr fontId="1"/>
  </si>
  <si>
    <t xml:space="preserve"> 報告対象組織：　グループ連結（単体を使用する場合は「対象範囲」に記載）</t>
    <rPh sb="1" eb="3">
      <t>ホウコク</t>
    </rPh>
    <rPh sb="3" eb="5">
      <t>タイショウ</t>
    </rPh>
    <rPh sb="5" eb="7">
      <t>ソシキ</t>
    </rPh>
    <rPh sb="13" eb="15">
      <t>レンケツ</t>
    </rPh>
    <rPh sb="16" eb="18">
      <t>タンタイ</t>
    </rPh>
    <rPh sb="19" eb="21">
      <t>シヨウ</t>
    </rPh>
    <rPh sb="23" eb="25">
      <t>バアイ</t>
    </rPh>
    <rPh sb="27" eb="29">
      <t>タイショウ</t>
    </rPh>
    <rPh sb="29" eb="31">
      <t>ハンイ</t>
    </rPh>
    <rPh sb="33" eb="35">
      <t>キサイ</t>
    </rPh>
    <phoneticPr fontId="1"/>
  </si>
  <si>
    <t xml:space="preserve"> E（環境）</t>
    <phoneticPr fontId="1"/>
  </si>
  <si>
    <t>＞</t>
    <phoneticPr fontId="1"/>
  </si>
  <si>
    <t xml:space="preserve"> S（社会）</t>
    <phoneticPr fontId="1"/>
  </si>
  <si>
    <t>＞</t>
  </si>
  <si>
    <t xml:space="preserve"> G（ガバナンス）</t>
    <phoneticPr fontId="1"/>
  </si>
  <si>
    <t>https://corp.itmedia.co.jp/sustainability/</t>
    <phoneticPr fontId="1"/>
  </si>
  <si>
    <t>FY2023</t>
    <phoneticPr fontId="1"/>
  </si>
  <si>
    <t>FY2023</t>
    <phoneticPr fontId="1"/>
  </si>
  <si>
    <t>　※１：年度末数値　※２：母数は4月1日時点の数値（人員数）　※３：100点満点の評点</t>
    <rPh sb="4" eb="7">
      <t>ネンドマツ</t>
    </rPh>
    <rPh sb="7" eb="9">
      <t>スウチ</t>
    </rPh>
    <rPh sb="13" eb="15">
      <t>ボスウ</t>
    </rPh>
    <rPh sb="17" eb="18">
      <t>ガツ</t>
    </rPh>
    <rPh sb="19" eb="20">
      <t>ヒ</t>
    </rPh>
    <rPh sb="20" eb="22">
      <t>ジテン</t>
    </rPh>
    <rPh sb="23" eb="25">
      <t>スウチ</t>
    </rPh>
    <rPh sb="26" eb="28">
      <t>ジンイン</t>
    </rPh>
    <rPh sb="28" eb="29">
      <t>スウ</t>
    </rPh>
    <rPh sb="37" eb="38">
      <t>テン</t>
    </rPh>
    <rPh sb="38" eb="40">
      <t>マンテン</t>
    </rPh>
    <rPh sb="41" eb="43">
      <t>ヒョウテン</t>
    </rPh>
    <phoneticPr fontId="1"/>
  </si>
  <si>
    <t xml:space="preserve"> 報告対象期間：　2024年度（2024年4月1日～2025年3月31日）</t>
    <phoneticPr fontId="1"/>
  </si>
  <si>
    <t>■アイティメディア：ESGデータブック 2024年度版</t>
    <rPh sb="24" eb="26">
      <t>ネンド</t>
    </rPh>
    <rPh sb="26" eb="27">
      <t>バン</t>
    </rPh>
    <phoneticPr fontId="1"/>
  </si>
  <si>
    <t>FY2024</t>
    <phoneticPr fontId="1"/>
  </si>
  <si>
    <t xml:space="preserve"> ※　0</t>
  </si>
  <si>
    <t>※　5</t>
  </si>
  <si>
    <t>　※2025年６月26日開催の第26回定時株主総会終了後の取締役体制</t>
    <rPh sb="6" eb="7">
      <t>ネン</t>
    </rPh>
    <rPh sb="8" eb="9">
      <t>ガツ</t>
    </rPh>
    <rPh sb="11" eb="12">
      <t>ヒ</t>
    </rPh>
    <rPh sb="12" eb="14">
      <t>カイサイ</t>
    </rPh>
    <rPh sb="15" eb="16">
      <t>ダイ</t>
    </rPh>
    <rPh sb="18" eb="19">
      <t>カイ</t>
    </rPh>
    <rPh sb="19" eb="21">
      <t>テイジ</t>
    </rPh>
    <rPh sb="21" eb="23">
      <t>カブヌシ</t>
    </rPh>
    <rPh sb="23" eb="25">
      <t>ソウカイ</t>
    </rPh>
    <rPh sb="25" eb="28">
      <t>シュウリョウゴ</t>
    </rPh>
    <rPh sb="29" eb="32">
      <t>トリシマリヤク</t>
    </rPh>
    <rPh sb="32" eb="34">
      <t>タイセイ</t>
    </rPh>
    <phoneticPr fontId="1"/>
  </si>
  <si>
    <t>※　4</t>
    <phoneticPr fontId="1"/>
  </si>
  <si>
    <t>※　3</t>
    <phoneticPr fontId="1"/>
  </si>
  <si>
    <t>※　2</t>
    <phoneticPr fontId="1"/>
  </si>
  <si>
    <t>※　9</t>
    <phoneticPr fontId="1"/>
  </si>
  <si>
    <t>※　55.6</t>
    <phoneticPr fontId="1"/>
  </si>
  <si>
    <t>※　33.3</t>
    <phoneticPr fontId="1"/>
  </si>
  <si>
    <t>指名・報酬委員会</t>
    <rPh sb="0" eb="2">
      <t>シメイ</t>
    </rPh>
    <rPh sb="3" eb="5">
      <t>ホウシュウ</t>
    </rPh>
    <rPh sb="5" eb="8">
      <t>イインカイ</t>
    </rPh>
    <phoneticPr fontId="1"/>
  </si>
  <si>
    <t>　　　　これに伴い、FY2020の数値より遡及して修正しております。</t>
    <rPh sb="7" eb="8">
      <t>トモナ</t>
    </rPh>
    <phoneticPr fontId="1"/>
  </si>
  <si>
    <t>　※４：管理職の範囲に含めていなかった「チーム長」を、その職務の内容および責任の程度が課長級に相当すると判断し、前回より管理職の範囲に含めております。</t>
    <rPh sb="56" eb="58">
      <t>ゼンカイ</t>
    </rPh>
    <phoneticPr fontId="1"/>
  </si>
  <si>
    <t>※　5</t>
    <phoneticPr fontId="1"/>
  </si>
  <si>
    <t>最終更新日：2025年6月26日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</si>
</sst>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11">
    <font>
      <sz val="11"/>
      <color theme="1"/>
      <name val="游ゴシック"/>
      <family val="2"/>
      <charset val="128"/>
      <scheme val="minor"/>
    </font>
    <font>
      <sz val="6"/>
      <name val="游ゴシック"/>
      <family val="2"/>
      <charset val="128"/>
      <scheme val="minor"/>
    </font>
    <font>
      <b/>
      <sz val="12"/>
      <color theme="1"/>
      <name val="BIZ UDPゴシック"/>
      <family val="3"/>
      <charset val="128"/>
    </font>
    <font>
      <sz val="11"/>
      <color theme="1"/>
      <name val="BIZ UDPゴシック"/>
      <family val="3"/>
      <charset val="128"/>
    </font>
    <font>
      <b/>
      <sz val="11"/>
      <color theme="0"/>
      <name val="BIZ UDPゴシック"/>
      <family val="3"/>
      <charset val="128"/>
    </font>
    <font>
      <sz val="10"/>
      <color theme="1"/>
      <name val="BIZ UDPゴシック"/>
      <family val="3"/>
      <charset val="128"/>
    </font>
    <font>
      <sz val="11"/>
      <color theme="1"/>
      <name val="游ゴシック"/>
      <family val="2"/>
      <charset val="128"/>
      <scheme val="minor"/>
    </font>
    <font>
      <sz val="11"/>
      <color theme="0" tint="-0.14999847407452621"/>
      <name val="BIZ UDPゴシック"/>
      <family val="3"/>
      <charset val="128"/>
    </font>
    <font>
      <b/>
      <sz val="11"/>
      <color theme="1"/>
      <name val="BIZ UDPゴシック"/>
      <family val="3"/>
      <charset val="128"/>
    </font>
    <font>
      <sz val="12"/>
      <color theme="1"/>
      <name val="BIZ UDPゴシック"/>
      <family val="3"/>
      <charset val="128"/>
    </font>
    <font>
      <sz val="11"/>
      <name val="BIZ UDP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s>
  <borders count="10">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3" borderId="1" xfId="0" applyFont="1" applyFill="1" applyBorder="1" applyAlignment="1">
      <alignment horizontal="center" vertical="center"/>
    </xf>
    <xf numFmtId="0" fontId="3" fillId="2" borderId="4"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1" xfId="0" applyFont="1" applyFill="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3" fillId="2" borderId="9" xfId="0" applyFont="1" applyFill="1" applyBorder="1">
      <alignmen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0" borderId="1" xfId="0" applyFont="1" applyBorder="1">
      <alignment vertical="center"/>
    </xf>
    <xf numFmtId="0" fontId="3" fillId="2" borderId="6" xfId="0" applyFont="1" applyFill="1" applyBorder="1" applyAlignment="1">
      <alignment horizontal="center" vertical="center"/>
    </xf>
    <xf numFmtId="0" fontId="3" fillId="2" borderId="3" xfId="0" applyFont="1" applyFill="1" applyBorder="1">
      <alignment vertical="center"/>
    </xf>
    <xf numFmtId="0" fontId="3" fillId="2" borderId="1" xfId="0" applyFont="1" applyFill="1" applyBorder="1">
      <alignment vertical="center"/>
    </xf>
    <xf numFmtId="0" fontId="3" fillId="2" borderId="5"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5" fillId="0" borderId="0" xfId="0" applyFo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2" borderId="6" xfId="0" applyFont="1" applyFill="1" applyBorder="1" applyAlignment="1">
      <alignment horizontal="center" vertical="center"/>
    </xf>
    <xf numFmtId="38" fontId="3" fillId="0" borderId="1" xfId="1" applyFont="1" applyBorder="1">
      <alignment vertical="center"/>
    </xf>
    <xf numFmtId="176" fontId="3" fillId="0" borderId="1" xfId="1" applyNumberFormat="1" applyFont="1" applyBorder="1">
      <alignment vertical="center"/>
    </xf>
    <xf numFmtId="38" fontId="3" fillId="0" borderId="1" xfId="1" applyNumberFormat="1" applyFont="1" applyBorder="1">
      <alignment vertical="center"/>
    </xf>
    <xf numFmtId="38" fontId="3" fillId="0" borderId="1" xfId="1" applyFont="1" applyFill="1" applyBorder="1">
      <alignment vertical="center"/>
    </xf>
    <xf numFmtId="176" fontId="3" fillId="0" borderId="1" xfId="1" applyNumberFormat="1" applyFont="1" applyFill="1" applyBorder="1">
      <alignment vertical="center"/>
    </xf>
    <xf numFmtId="38" fontId="3" fillId="0" borderId="1" xfId="1" applyNumberFormat="1" applyFont="1" applyFill="1" applyBorder="1">
      <alignment vertical="center"/>
    </xf>
    <xf numFmtId="0" fontId="3" fillId="0" borderId="2" xfId="0" applyFont="1" applyFill="1" applyBorder="1">
      <alignment vertical="center"/>
    </xf>
    <xf numFmtId="0" fontId="3" fillId="0" borderId="2" xfId="0" applyFont="1" applyFill="1" applyBorder="1" applyAlignment="1">
      <alignment horizontal="center" vertical="center"/>
    </xf>
    <xf numFmtId="177" fontId="3" fillId="0" borderId="1" xfId="0" applyNumberFormat="1" applyFont="1" applyBorder="1">
      <alignment vertical="center"/>
    </xf>
    <xf numFmtId="0" fontId="3" fillId="0" borderId="1" xfId="0" applyFont="1" applyFill="1" applyBorder="1">
      <alignment vertical="center"/>
    </xf>
    <xf numFmtId="177" fontId="3" fillId="0" borderId="1" xfId="0" applyNumberFormat="1" applyFont="1" applyFill="1" applyBorder="1">
      <alignment vertical="center"/>
    </xf>
    <xf numFmtId="40" fontId="3" fillId="4" borderId="1" xfId="1" applyNumberFormat="1" applyFont="1" applyFill="1" applyBorder="1">
      <alignment vertical="center"/>
    </xf>
    <xf numFmtId="0" fontId="3" fillId="4" borderId="1" xfId="0" applyFont="1" applyFill="1" applyBorder="1">
      <alignment vertical="center"/>
    </xf>
    <xf numFmtId="2" fontId="3" fillId="4" borderId="1" xfId="0" applyNumberFormat="1" applyFont="1" applyFill="1" applyBorder="1">
      <alignment vertical="center"/>
    </xf>
    <xf numFmtId="38" fontId="3" fillId="4" borderId="1" xfId="1" applyFont="1" applyFill="1" applyBorder="1">
      <alignment vertical="center"/>
    </xf>
    <xf numFmtId="0" fontId="7" fillId="0" borderId="0" xfId="0" applyFont="1">
      <alignment vertical="center"/>
    </xf>
    <xf numFmtId="0" fontId="8" fillId="0" borderId="0" xfId="0" applyFont="1">
      <alignment vertical="center"/>
    </xf>
    <xf numFmtId="0" fontId="4" fillId="3" borderId="1"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9" fillId="0" borderId="0" xfId="0" applyFont="1">
      <alignment vertical="center"/>
    </xf>
    <xf numFmtId="0" fontId="4" fillId="3" borderId="1"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3" borderId="1" xfId="0" applyFont="1" applyFill="1" applyBorder="1" applyAlignment="1">
      <alignment horizontal="center" vertical="center"/>
    </xf>
    <xf numFmtId="0" fontId="5" fillId="0" borderId="0" xfId="0" applyFont="1">
      <alignment vertical="center"/>
    </xf>
    <xf numFmtId="176" fontId="3" fillId="0" borderId="1" xfId="1" applyNumberFormat="1" applyFont="1" applyFill="1" applyBorder="1">
      <alignment vertical="center"/>
    </xf>
    <xf numFmtId="0" fontId="7" fillId="0" borderId="0" xfId="0" applyFont="1">
      <alignment vertical="center"/>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xf numFmtId="0" fontId="5" fillId="2" borderId="0" xfId="0" applyFont="1" applyFill="1" applyAlignment="1">
      <alignment horizontal="right"/>
    </xf>
    <xf numFmtId="0" fontId="5" fillId="2" borderId="0" xfId="0" applyFont="1" applyFill="1" applyAlignment="1">
      <alignment horizontal="right" vertical="top"/>
    </xf>
    <xf numFmtId="0" fontId="2" fillId="5" borderId="0" xfId="0" applyFont="1" applyFill="1">
      <alignment vertical="center"/>
    </xf>
    <xf numFmtId="0" fontId="2" fillId="6" borderId="0" xfId="0" applyFont="1" applyFill="1">
      <alignment vertical="center"/>
    </xf>
    <xf numFmtId="0" fontId="2" fillId="7" borderId="0" xfId="0" applyFont="1" applyFill="1">
      <alignment vertical="center"/>
    </xf>
    <xf numFmtId="0" fontId="4" fillId="3" borderId="1" xfId="0" applyFont="1" applyFill="1" applyBorder="1" applyAlignment="1">
      <alignment horizontal="center" vertical="center"/>
    </xf>
    <xf numFmtId="176" fontId="3" fillId="0" borderId="1" xfId="1"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38" fontId="3" fillId="4" borderId="1" xfId="1" applyFont="1" applyFill="1" applyBorder="1">
      <alignment vertical="center"/>
    </xf>
    <xf numFmtId="0" fontId="4" fillId="3" borderId="1" xfId="0" applyFont="1" applyFill="1" applyBorder="1" applyAlignment="1">
      <alignment horizontal="center" vertical="center"/>
    </xf>
    <xf numFmtId="38" fontId="10" fillId="0" borderId="1" xfId="1" applyFont="1" applyFill="1" applyBorder="1">
      <alignment vertical="center"/>
    </xf>
    <xf numFmtId="0" fontId="4" fillId="3"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742950</xdr:colOff>
      <xdr:row>19</xdr:row>
      <xdr:rowOff>152400</xdr:rowOff>
    </xdr:from>
    <xdr:to>
      <xdr:col>10</xdr:col>
      <xdr:colOff>316230</xdr:colOff>
      <xdr:row>23</xdr:row>
      <xdr:rowOff>93345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26150" y="3841750"/>
          <a:ext cx="2857500" cy="631825"/>
        </a:xfrm>
        <a:prstGeom prst="rect">
          <a:avLst/>
        </a:prstGeom>
      </xdr:spPr>
    </xdr:pic>
    <xdr:clientData/>
  </xdr:twoCellAnchor>
  <xdr:twoCellAnchor>
    <xdr:from>
      <xdr:col>0</xdr:col>
      <xdr:colOff>1</xdr:colOff>
      <xdr:row>0</xdr:row>
      <xdr:rowOff>0</xdr:rowOff>
    </xdr:from>
    <xdr:to>
      <xdr:col>7</xdr:col>
      <xdr:colOff>238125</xdr:colOff>
      <xdr:row>2</xdr:row>
      <xdr:rowOff>15300</xdr:rowOff>
    </xdr:to>
    <xdr:grpSp>
      <xdr:nvGrpSpPr>
        <xdr:cNvPr id="3" name="グループ化 2"/>
        <xdr:cNvGrpSpPr/>
      </xdr:nvGrpSpPr>
      <xdr:grpSpPr>
        <a:xfrm>
          <a:off x="1" y="0"/>
          <a:ext cx="6296024" cy="586800"/>
          <a:chOff x="1" y="0"/>
          <a:chExt cx="6305549" cy="586800"/>
        </a:xfrm>
      </xdr:grpSpPr>
      <xdr:sp macro="" textlink="">
        <xdr:nvSpPr>
          <xdr:cNvPr id="4" name="正方形/長方形 3"/>
          <xdr:cNvSpPr/>
        </xdr:nvSpPr>
        <xdr:spPr>
          <a:xfrm>
            <a:off x="1" y="3600"/>
            <a:ext cx="5219700" cy="57960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平行四辺形 4"/>
          <xdr:cNvSpPr/>
        </xdr:nvSpPr>
        <xdr:spPr>
          <a:xfrm>
            <a:off x="4591050" y="0"/>
            <a:ext cx="1714500" cy="586800"/>
          </a:xfrm>
          <a:prstGeom prst="parallelogram">
            <a:avLst>
              <a:gd name="adj" fmla="val 10204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403225</xdr:colOff>
      <xdr:row>0</xdr:row>
      <xdr:rowOff>6350</xdr:rowOff>
    </xdr:from>
    <xdr:to>
      <xdr:col>7</xdr:col>
      <xdr:colOff>288925</xdr:colOff>
      <xdr:row>2</xdr:row>
      <xdr:rowOff>63500</xdr:rowOff>
    </xdr:to>
    <xdr:cxnSp macro="">
      <xdr:nvCxnSpPr>
        <xdr:cNvPr id="6" name="直線コネクタ 5"/>
        <xdr:cNvCxnSpPr/>
      </xdr:nvCxnSpPr>
      <xdr:spPr>
        <a:xfrm flipH="1">
          <a:off x="5686425" y="6350"/>
          <a:ext cx="666750" cy="628650"/>
        </a:xfrm>
        <a:prstGeom prst="line">
          <a:avLst/>
        </a:prstGeom>
        <a:ln w="571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133349</xdr:colOff>
      <xdr:row>0</xdr:row>
      <xdr:rowOff>123825</xdr:rowOff>
    </xdr:from>
    <xdr:to>
      <xdr:col>5</xdr:col>
      <xdr:colOff>1504949</xdr:colOff>
      <xdr:row>1</xdr:row>
      <xdr:rowOff>152400</xdr:rowOff>
    </xdr:to>
    <xdr:sp macro="" textlink="">
      <xdr:nvSpPr>
        <xdr:cNvPr id="7" name="正方形/長方形 6"/>
        <xdr:cNvSpPr/>
      </xdr:nvSpPr>
      <xdr:spPr>
        <a:xfrm>
          <a:off x="133349" y="123825"/>
          <a:ext cx="49403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アイティメディア　</a:t>
          </a:r>
          <a:r>
            <a:rPr kumimoji="1" lang="en-US" altLang="ja-JP" sz="1400">
              <a:latin typeface="BIZ UDPゴシック" panose="020B0400000000000000" pitchFamily="50" charset="-128"/>
              <a:ea typeface="BIZ UDPゴシック" panose="020B0400000000000000" pitchFamily="50" charset="-128"/>
            </a:rPr>
            <a:t>ESG</a:t>
          </a:r>
          <a:r>
            <a:rPr kumimoji="1" lang="ja-JP" altLang="en-US" sz="1400">
              <a:latin typeface="BIZ UDPゴシック" panose="020B0400000000000000" pitchFamily="50" charset="-128"/>
              <a:ea typeface="BIZ UDPゴシック" panose="020B0400000000000000" pitchFamily="50" charset="-128"/>
            </a:rPr>
            <a:t>データブック　</a:t>
          </a:r>
          <a:r>
            <a:rPr kumimoji="1" lang="en-US" altLang="ja-JP" sz="1400">
              <a:latin typeface="BIZ UDPゴシック" panose="020B0400000000000000" pitchFamily="50" charset="-128"/>
              <a:ea typeface="BIZ UDPゴシック" panose="020B0400000000000000" pitchFamily="50" charset="-128"/>
            </a:rPr>
            <a:t>2024</a:t>
          </a:r>
          <a:r>
            <a:rPr kumimoji="1" lang="ja-JP" altLang="en-US" sz="1400">
              <a:latin typeface="BIZ UDPゴシック" panose="020B0400000000000000" pitchFamily="50" charset="-128"/>
              <a:ea typeface="BIZ UDPゴシック" panose="020B0400000000000000" pitchFamily="50" charset="-128"/>
            </a:rPr>
            <a:t>年度版</a:t>
          </a:r>
        </a:p>
      </xdr:txBody>
    </xdr:sp>
    <xdr:clientData/>
  </xdr:twoCellAnchor>
  <xdr:twoCellAnchor>
    <xdr:from>
      <xdr:col>0</xdr:col>
      <xdr:colOff>9225</xdr:colOff>
      <xdr:row>2</xdr:row>
      <xdr:rowOff>19050</xdr:rowOff>
    </xdr:from>
    <xdr:to>
      <xdr:col>10</xdr:col>
      <xdr:colOff>323850</xdr:colOff>
      <xdr:row>2</xdr:row>
      <xdr:rowOff>19050</xdr:rowOff>
    </xdr:to>
    <xdr:cxnSp macro="">
      <xdr:nvCxnSpPr>
        <xdr:cNvPr id="8" name="直線コネクタ 7"/>
        <xdr:cNvCxnSpPr/>
      </xdr:nvCxnSpPr>
      <xdr:spPr>
        <a:xfrm flipH="1" flipV="1">
          <a:off x="9225" y="590550"/>
          <a:ext cx="8874425" cy="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rp.itmedia.co.jp/sustaina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144"/>
  <sheetViews>
    <sheetView showGridLines="0" tabSelected="1" zoomScaleNormal="100" workbookViewId="0">
      <selection activeCell="K3" sqref="K3"/>
    </sheetView>
  </sheetViews>
  <sheetFormatPr defaultColWidth="0" defaultRowHeight="0" customHeight="1" zeroHeight="1"/>
  <cols>
    <col min="1" max="1" width="1.75" style="48" customWidth="1"/>
    <col min="2" max="2" width="2.25" style="48" customWidth="1"/>
    <col min="3" max="3" width="19.75" style="48" customWidth="1"/>
    <col min="4" max="4" width="3.25" style="48" customWidth="1"/>
    <col min="5" max="5" width="19.75" style="48" customWidth="1"/>
    <col min="6" max="6" width="22.5" style="48" customWidth="1"/>
    <col min="7" max="7" width="10.25" style="49" customWidth="1"/>
    <col min="8" max="8" width="9.75" style="48" customWidth="1"/>
    <col min="9" max="10" width="11.5" style="48" customWidth="1"/>
    <col min="11" max="11" width="4.25" style="48" customWidth="1"/>
    <col min="12" max="12" width="9" style="48" hidden="1" customWidth="1"/>
    <col min="13" max="16384" width="9" style="48" hidden="1"/>
  </cols>
  <sheetData>
    <row r="1" spans="1:11" ht="22.9" customHeight="1">
      <c r="A1" s="48" t="s">
        <v>126</v>
      </c>
      <c r="B1" s="1" t="s">
        <v>0</v>
      </c>
      <c r="G1" s="54"/>
      <c r="H1" s="55"/>
      <c r="I1" s="56"/>
      <c r="J1" s="55"/>
      <c r="K1" s="57" t="s">
        <v>127</v>
      </c>
    </row>
    <row r="2" spans="1:11" ht="22.9" customHeight="1">
      <c r="B2" s="1"/>
      <c r="G2" s="54"/>
      <c r="H2" s="55"/>
      <c r="I2" s="55"/>
      <c r="J2" s="55"/>
      <c r="K2" s="58" t="s">
        <v>154</v>
      </c>
    </row>
    <row r="3" spans="1:11" ht="13.9" customHeight="1"/>
    <row r="4" spans="1:11" ht="13.9" customHeight="1">
      <c r="C4" s="46" t="s">
        <v>113</v>
      </c>
      <c r="D4" s="46"/>
    </row>
    <row r="5" spans="1:11" ht="7.15" customHeight="1"/>
    <row r="6" spans="1:11" ht="13.9" customHeight="1">
      <c r="G6" s="48"/>
    </row>
    <row r="7" spans="1:11" ht="13.9" customHeight="1">
      <c r="G7" s="48"/>
    </row>
    <row r="8" spans="1:11" ht="13.9" customHeight="1">
      <c r="C8" s="48" t="s">
        <v>138</v>
      </c>
      <c r="G8" s="48"/>
    </row>
    <row r="9" spans="1:11" ht="13.9" customHeight="1">
      <c r="G9" s="48"/>
    </row>
    <row r="10" spans="1:11" ht="13.9" customHeight="1">
      <c r="C10" s="48" t="s">
        <v>128</v>
      </c>
      <c r="G10" s="48"/>
    </row>
    <row r="11" spans="1:11" ht="13.9" customHeight="1">
      <c r="G11" s="48"/>
    </row>
    <row r="12" spans="1:11" ht="13.9" customHeight="1">
      <c r="G12" s="48"/>
    </row>
    <row r="13" spans="1:11" ht="23.25" customHeight="1">
      <c r="C13" s="59" t="s">
        <v>129</v>
      </c>
      <c r="D13" s="59" t="s">
        <v>130</v>
      </c>
      <c r="E13" s="42"/>
      <c r="G13" s="48"/>
    </row>
    <row r="14" spans="1:11" ht="13.9" customHeight="1">
      <c r="G14" s="48"/>
    </row>
    <row r="15" spans="1:11" ht="23.25" customHeight="1">
      <c r="C15" s="60" t="s">
        <v>131</v>
      </c>
      <c r="D15" s="60" t="s">
        <v>132</v>
      </c>
      <c r="E15" s="42"/>
      <c r="G15" s="48"/>
    </row>
    <row r="16" spans="1:11" ht="13.9" customHeight="1">
      <c r="G16" s="48"/>
    </row>
    <row r="17" spans="3:7" ht="23.25" customHeight="1">
      <c r="C17" s="61" t="s">
        <v>133</v>
      </c>
      <c r="D17" s="61" t="s">
        <v>132</v>
      </c>
      <c r="E17" s="42"/>
      <c r="G17" s="48"/>
    </row>
    <row r="18" spans="3:7" ht="13.9" customHeight="1">
      <c r="G18" s="48"/>
    </row>
    <row r="19" spans="3:7" ht="13.9" customHeight="1">
      <c r="G19" s="48"/>
    </row>
    <row r="20" spans="3:7" ht="13.9" customHeight="1">
      <c r="G20" s="48"/>
    </row>
    <row r="21" spans="3:7" ht="13.9" customHeight="1">
      <c r="C21" s="51" t="s">
        <v>114</v>
      </c>
      <c r="D21" s="51"/>
      <c r="G21" s="48"/>
    </row>
    <row r="22" spans="3:7" ht="13.9" customHeight="1">
      <c r="C22" s="51" t="s">
        <v>115</v>
      </c>
      <c r="D22" s="51"/>
      <c r="G22" s="48"/>
    </row>
    <row r="23" spans="3:7" ht="13.9" customHeight="1">
      <c r="C23" s="51" t="s">
        <v>134</v>
      </c>
      <c r="D23" s="51"/>
      <c r="G23" s="48"/>
    </row>
    <row r="24" spans="3:7" ht="13.9" customHeight="1">
      <c r="G24" s="48"/>
    </row>
    <row r="25" spans="3:7" ht="13.5" hidden="1">
      <c r="G25" s="48"/>
    </row>
    <row r="26" spans="3:7" ht="13.5" hidden="1">
      <c r="G26" s="48"/>
    </row>
    <row r="27" spans="3:7" ht="13.5" hidden="1">
      <c r="G27" s="48"/>
    </row>
    <row r="28" spans="3:7" ht="13.5" hidden="1">
      <c r="G28" s="48"/>
    </row>
    <row r="29" spans="3:7" ht="13.5" hidden="1">
      <c r="G29" s="48"/>
    </row>
    <row r="30" spans="3:7" ht="13.5" hidden="1">
      <c r="G30" s="48"/>
    </row>
    <row r="31" spans="3:7" ht="13.5" hidden="1">
      <c r="G31" s="48"/>
    </row>
    <row r="32" spans="3:7" ht="13.5" hidden="1">
      <c r="G32" s="48"/>
    </row>
    <row r="33" spans="7:7" ht="13.5" hidden="1">
      <c r="G33" s="48"/>
    </row>
    <row r="34" spans="7:7" ht="13.5" hidden="1">
      <c r="G34" s="48"/>
    </row>
    <row r="35" spans="7:7" ht="13.5" hidden="1">
      <c r="G35" s="48"/>
    </row>
    <row r="36" spans="7:7" ht="14.25" hidden="1" customHeight="1">
      <c r="G36" s="48"/>
    </row>
    <row r="37" spans="7:7" ht="14.25" hidden="1" customHeight="1">
      <c r="G37" s="48"/>
    </row>
    <row r="38" spans="7:7" ht="14.25" hidden="1" customHeight="1">
      <c r="G38" s="48"/>
    </row>
    <row r="39" spans="7:7" ht="14.25" hidden="1" customHeight="1">
      <c r="G39" s="48"/>
    </row>
    <row r="40" spans="7:7" ht="14.25" hidden="1" customHeight="1">
      <c r="G40" s="48"/>
    </row>
    <row r="41" spans="7:7" ht="14.25" hidden="1" customHeight="1">
      <c r="G41" s="48"/>
    </row>
    <row r="42" spans="7:7" ht="14.25" hidden="1" customHeight="1">
      <c r="G42" s="48"/>
    </row>
    <row r="43" spans="7:7" ht="13.5" hidden="1">
      <c r="G43" s="48"/>
    </row>
    <row r="44" spans="7:7" ht="14.25" hidden="1" customHeight="1">
      <c r="G44" s="48"/>
    </row>
    <row r="45" spans="7:7" ht="14.25" hidden="1" customHeight="1">
      <c r="G45" s="48"/>
    </row>
    <row r="46" spans="7:7" ht="13.5" hidden="1">
      <c r="G46" s="48"/>
    </row>
    <row r="47" spans="7:7" ht="13.5" hidden="1">
      <c r="G47" s="48"/>
    </row>
    <row r="48" spans="7:7" ht="13.5" hidden="1">
      <c r="G48" s="48"/>
    </row>
    <row r="49" spans="7:7" ht="13.5" hidden="1">
      <c r="G49" s="48"/>
    </row>
    <row r="50" spans="7:7" ht="13.5" hidden="1">
      <c r="G50" s="48"/>
    </row>
    <row r="51" spans="7:7" ht="13.5" hidden="1">
      <c r="G51" s="48"/>
    </row>
    <row r="52" spans="7:7" ht="13.5" hidden="1">
      <c r="G52" s="48"/>
    </row>
    <row r="53" spans="7:7" ht="13.5" hidden="1">
      <c r="G53" s="48"/>
    </row>
    <row r="54" spans="7:7" ht="13.5" hidden="1">
      <c r="G54" s="48"/>
    </row>
    <row r="55" spans="7:7" ht="13.5" hidden="1">
      <c r="G55" s="48"/>
    </row>
    <row r="56" spans="7:7" ht="13.5" hidden="1">
      <c r="G56" s="48"/>
    </row>
    <row r="57" spans="7:7" ht="13.5" hidden="1">
      <c r="G57" s="48"/>
    </row>
    <row r="58" spans="7:7" ht="13.5" hidden="1">
      <c r="G58" s="48"/>
    </row>
    <row r="59" spans="7:7" ht="13.5" hidden="1">
      <c r="G59" s="48"/>
    </row>
    <row r="60" spans="7:7" ht="13.5" hidden="1">
      <c r="G60" s="48"/>
    </row>
    <row r="61" spans="7:7" ht="13.5" hidden="1">
      <c r="G61" s="48"/>
    </row>
    <row r="62" spans="7:7" ht="13.5" hidden="1">
      <c r="G62" s="48"/>
    </row>
    <row r="63" spans="7:7" ht="14.25" hidden="1" customHeight="1">
      <c r="G63" s="48"/>
    </row>
    <row r="64" spans="7:7" ht="14.25" hidden="1" customHeight="1">
      <c r="G64" s="48"/>
    </row>
    <row r="65" spans="7:7" ht="14.25" hidden="1" customHeight="1">
      <c r="G65" s="48"/>
    </row>
    <row r="66" spans="7:7" ht="14.25" hidden="1" customHeight="1">
      <c r="G66" s="48"/>
    </row>
    <row r="67" spans="7:7" ht="14.25" hidden="1" customHeight="1">
      <c r="G67" s="48"/>
    </row>
    <row r="68" spans="7:7" ht="14.25" hidden="1" customHeight="1">
      <c r="G68" s="48"/>
    </row>
    <row r="69" spans="7:7" ht="14.25" hidden="1" customHeight="1">
      <c r="G69" s="48"/>
    </row>
    <row r="70" spans="7:7" ht="13.5" hidden="1">
      <c r="G70" s="48"/>
    </row>
    <row r="71" spans="7:7" ht="13.5" hidden="1">
      <c r="G71" s="48"/>
    </row>
    <row r="72" spans="7:7" ht="13.5" hidden="1">
      <c r="G72" s="48"/>
    </row>
    <row r="73" spans="7:7" ht="13.5" hidden="1">
      <c r="G73" s="48"/>
    </row>
    <row r="74" spans="7:7" ht="13.5" hidden="1">
      <c r="G74" s="48"/>
    </row>
    <row r="75" spans="7:7" ht="13.5" hidden="1">
      <c r="G75" s="48"/>
    </row>
    <row r="76" spans="7:7" ht="13.5" hidden="1">
      <c r="G76" s="48"/>
    </row>
    <row r="77" spans="7:7" ht="13.5" hidden="1">
      <c r="G77" s="48"/>
    </row>
    <row r="78" spans="7:7" ht="13.5" hidden="1">
      <c r="G78" s="48"/>
    </row>
    <row r="79" spans="7:7" ht="13.5" hidden="1">
      <c r="G79" s="48"/>
    </row>
    <row r="80" spans="7:7" ht="13.5" hidden="1">
      <c r="G80" s="48"/>
    </row>
    <row r="81" spans="7:7" ht="13.5" hidden="1">
      <c r="G81" s="48"/>
    </row>
    <row r="82" spans="7:7" ht="13.5" hidden="1">
      <c r="G82" s="48"/>
    </row>
    <row r="83" spans="7:7" ht="13.5" hidden="1">
      <c r="G83" s="48"/>
    </row>
    <row r="84" spans="7:7" ht="13.5" hidden="1">
      <c r="G84" s="48"/>
    </row>
    <row r="85" spans="7:7" ht="13.5" hidden="1">
      <c r="G85" s="48"/>
    </row>
    <row r="86" spans="7:7" ht="13.5" hidden="1">
      <c r="G86" s="48"/>
    </row>
    <row r="87" spans="7:7" ht="13.5" hidden="1">
      <c r="G87" s="48"/>
    </row>
    <row r="88" spans="7:7" ht="13.5" hidden="1">
      <c r="G88" s="48"/>
    </row>
    <row r="89" spans="7:7" ht="13.5" hidden="1">
      <c r="G89" s="48"/>
    </row>
    <row r="90" spans="7:7" ht="13.5" hidden="1">
      <c r="G90" s="48"/>
    </row>
    <row r="91" spans="7:7" ht="13.5" hidden="1">
      <c r="G91" s="48"/>
    </row>
    <row r="92" spans="7:7" ht="13.5" hidden="1">
      <c r="G92" s="48"/>
    </row>
    <row r="93" spans="7:7" ht="13.5" hidden="1">
      <c r="G93" s="48"/>
    </row>
    <row r="94" spans="7:7" ht="13.5" hidden="1">
      <c r="G94" s="48"/>
    </row>
    <row r="95" spans="7:7" ht="13.5" hidden="1">
      <c r="G95" s="48"/>
    </row>
    <row r="96" spans="7:7" ht="13.5" hidden="1">
      <c r="G96" s="48"/>
    </row>
    <row r="97" spans="7:7" ht="13.5" hidden="1">
      <c r="G97" s="48"/>
    </row>
    <row r="98" spans="7:7" ht="13.5" hidden="1">
      <c r="G98" s="48"/>
    </row>
    <row r="99" spans="7:7" ht="13.5" hidden="1">
      <c r="G99" s="48"/>
    </row>
    <row r="100" spans="7:7" ht="13.5" hidden="1">
      <c r="G100" s="48"/>
    </row>
    <row r="101" spans="7:7" ht="13.5" hidden="1">
      <c r="G101" s="48"/>
    </row>
    <row r="102" spans="7:7" ht="13.5" hidden="1">
      <c r="G102" s="48"/>
    </row>
    <row r="103" spans="7:7" ht="13.5" hidden="1">
      <c r="G103" s="48"/>
    </row>
    <row r="104" spans="7:7" ht="13.5" hidden="1">
      <c r="G104" s="48"/>
    </row>
    <row r="105" spans="7:7" ht="13.5" hidden="1">
      <c r="G105" s="48"/>
    </row>
    <row r="106" spans="7:7" ht="13.5" hidden="1">
      <c r="G106" s="48"/>
    </row>
    <row r="107" spans="7:7" ht="13.5" hidden="1">
      <c r="G107" s="48"/>
    </row>
    <row r="108" spans="7:7" ht="13.5" hidden="1">
      <c r="G108" s="48"/>
    </row>
    <row r="109" spans="7:7" ht="13.5" hidden="1">
      <c r="G109" s="48"/>
    </row>
    <row r="110" spans="7:7" ht="13.5" hidden="1">
      <c r="G110" s="48"/>
    </row>
    <row r="111" spans="7:7" ht="13.5" hidden="1">
      <c r="G111" s="48"/>
    </row>
    <row r="112" spans="7:7" ht="13.5" hidden="1">
      <c r="G112" s="48"/>
    </row>
    <row r="113" spans="7:7" ht="13.5" hidden="1">
      <c r="G113" s="48"/>
    </row>
    <row r="114" spans="7:7" ht="13.5" hidden="1">
      <c r="G114" s="48"/>
    </row>
    <row r="115" spans="7:7" ht="13.5" hidden="1">
      <c r="G115" s="48"/>
    </row>
    <row r="116" spans="7:7" ht="13.5" hidden="1">
      <c r="G116" s="48"/>
    </row>
    <row r="117" spans="7:7" ht="13.5" hidden="1">
      <c r="G117" s="48"/>
    </row>
    <row r="118" spans="7:7" ht="13.5" hidden="1">
      <c r="G118" s="48"/>
    </row>
    <row r="119" spans="7:7" ht="13.5" hidden="1">
      <c r="G119" s="48"/>
    </row>
    <row r="120" spans="7:7" ht="13.5" hidden="1">
      <c r="G120" s="48"/>
    </row>
    <row r="121" spans="7:7" ht="13.5" hidden="1">
      <c r="G121" s="48"/>
    </row>
    <row r="122" spans="7:7" ht="13.5" hidden="1">
      <c r="G122" s="48"/>
    </row>
    <row r="123" spans="7:7" ht="13.5" hidden="1">
      <c r="G123" s="48"/>
    </row>
    <row r="124" spans="7:7" ht="13.5" hidden="1">
      <c r="G124" s="48"/>
    </row>
    <row r="125" spans="7:7" ht="13.5" hidden="1">
      <c r="G125" s="48"/>
    </row>
    <row r="126" spans="7:7" ht="13.5" hidden="1">
      <c r="G126" s="48"/>
    </row>
    <row r="127" spans="7:7" ht="13.5" hidden="1">
      <c r="G127" s="48"/>
    </row>
    <row r="128" spans="7:7" ht="13.5" hidden="1">
      <c r="G128" s="48"/>
    </row>
    <row r="129" spans="7:7" ht="13.5" hidden="1">
      <c r="G129" s="48"/>
    </row>
    <row r="130" spans="7:7" ht="13.5" hidden="1">
      <c r="G130" s="48"/>
    </row>
    <row r="131" spans="7:7" ht="13.5" hidden="1">
      <c r="G131" s="48"/>
    </row>
    <row r="132" spans="7:7" ht="13.5" hidden="1">
      <c r="G132" s="48"/>
    </row>
    <row r="133" spans="7:7" ht="13.5" hidden="1">
      <c r="G133" s="48"/>
    </row>
    <row r="134" spans="7:7" ht="13.5" hidden="1">
      <c r="G134" s="48"/>
    </row>
    <row r="135" spans="7:7" ht="13.5" hidden="1">
      <c r="G135" s="48"/>
    </row>
    <row r="136" spans="7:7" ht="13.5" hidden="1">
      <c r="G136" s="48"/>
    </row>
    <row r="137" spans="7:7" ht="13.5" hidden="1">
      <c r="G137" s="48"/>
    </row>
    <row r="138" spans="7:7" ht="13.5" hidden="1">
      <c r="G138" s="48"/>
    </row>
    <row r="139" spans="7:7" ht="13.5" hidden="1">
      <c r="G139" s="48"/>
    </row>
    <row r="140" spans="7:7" ht="13.5" hidden="1">
      <c r="G140" s="48"/>
    </row>
    <row r="141" spans="7:7" ht="13.5" hidden="1">
      <c r="G141" s="48"/>
    </row>
    <row r="142" spans="7:7" ht="13.5" hidden="1">
      <c r="G142" s="48"/>
    </row>
    <row r="143" spans="7:7" ht="13.5" hidden="1">
      <c r="G143" s="48"/>
    </row>
    <row r="144" spans="7:7" ht="13.5" hidden="1">
      <c r="G144" s="48"/>
    </row>
  </sheetData>
  <phoneticPr fontId="1"/>
  <hyperlinks>
    <hyperlink ref="C13" location="'データブック（E 環境）'!A1" display="E　（環境）"/>
    <hyperlink ref="C15" location="'データブック (S 社会)'!A1" display="S　（社会）"/>
    <hyperlink ref="C17" location="'データブック (G ガバナンス)'!A1" display="G　（ガバナンス）"/>
    <hyperlink ref="C23" r:id="rId1"/>
  </hyperlinks>
  <pageMargins left="0.70866141732283472" right="0.70866141732283472" top="0.35433070866141736" bottom="0.74803149606299213" header="0.31496062992125984" footer="0.31496062992125984"/>
  <pageSetup paperSize="9" scale="6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M117"/>
  <sheetViews>
    <sheetView showGridLines="0" zoomScaleNormal="100" workbookViewId="0">
      <pane ySplit="5" topLeftCell="A6" activePane="bottomLeft" state="frozen"/>
      <selection activeCell="D2" sqref="D2"/>
      <selection pane="bottomLeft"/>
    </sheetView>
  </sheetViews>
  <sheetFormatPr defaultColWidth="9" defaultRowHeight="13.5" zeroHeight="1"/>
  <cols>
    <col min="1" max="1" width="1.625" style="2" customWidth="1"/>
    <col min="2" max="2" width="2.125" style="2" customWidth="1"/>
    <col min="3" max="3" width="19.625" style="2" customWidth="1"/>
    <col min="4" max="5" width="22.5" style="2" customWidth="1"/>
    <col min="6" max="6" width="10.125" style="3" customWidth="1"/>
    <col min="7" max="7" width="9.625" style="2" customWidth="1"/>
    <col min="8" max="9" width="11.5" style="2" customWidth="1"/>
    <col min="10" max="10" width="11.5" style="48" customWidth="1"/>
    <col min="11" max="11" width="11.5" style="2" customWidth="1"/>
    <col min="12" max="12" width="11.5" style="48" customWidth="1"/>
    <col min="13" max="13" width="9" style="2" hidden="1" customWidth="1"/>
    <col min="14" max="16383" width="0" style="2" hidden="1" customWidth="1"/>
    <col min="16384" max="16384" width="1.125" style="2" customWidth="1"/>
  </cols>
  <sheetData>
    <row r="1" spans="2:12" ht="14.45" customHeight="1">
      <c r="B1" s="1" t="s">
        <v>139</v>
      </c>
    </row>
    <row r="2" spans="2:12" ht="14.45" customHeight="1"/>
    <row r="3" spans="2:12" ht="14.45" customHeight="1">
      <c r="B3" s="1" t="s">
        <v>98</v>
      </c>
      <c r="C3" s="42" t="s">
        <v>99</v>
      </c>
    </row>
    <row r="4" spans="2:12" ht="7.15" customHeight="1" thickBot="1"/>
    <row r="5" spans="2:12" ht="14.45" customHeight="1" thickBot="1">
      <c r="C5" s="68" t="s">
        <v>1</v>
      </c>
      <c r="D5" s="68"/>
      <c r="E5" s="68"/>
      <c r="F5" s="4" t="s">
        <v>4</v>
      </c>
      <c r="G5" s="4" t="s">
        <v>5</v>
      </c>
      <c r="H5" s="43" t="s">
        <v>111</v>
      </c>
      <c r="I5" s="4" t="s">
        <v>97</v>
      </c>
      <c r="J5" s="62" t="s">
        <v>117</v>
      </c>
      <c r="K5" s="47" t="s">
        <v>135</v>
      </c>
      <c r="L5" s="66" t="s">
        <v>140</v>
      </c>
    </row>
    <row r="6" spans="2:12" ht="14.45" customHeight="1" thickBot="1">
      <c r="C6" s="5" t="s">
        <v>2</v>
      </c>
      <c r="D6" s="6" t="s">
        <v>25</v>
      </c>
      <c r="E6" s="7"/>
      <c r="F6" s="8" t="s">
        <v>7</v>
      </c>
      <c r="G6" s="8" t="s">
        <v>8</v>
      </c>
      <c r="H6" s="44" t="s">
        <v>112</v>
      </c>
      <c r="I6" s="39">
        <v>0</v>
      </c>
      <c r="J6" s="39">
        <v>0</v>
      </c>
      <c r="K6" s="39">
        <v>0</v>
      </c>
      <c r="L6" s="39">
        <v>0</v>
      </c>
    </row>
    <row r="7" spans="2:12" ht="14.45" customHeight="1" thickBot="1">
      <c r="C7" s="9" t="s">
        <v>3</v>
      </c>
      <c r="D7" s="6" t="s">
        <v>26</v>
      </c>
      <c r="E7" s="7"/>
      <c r="F7" s="8" t="s">
        <v>7</v>
      </c>
      <c r="G7" s="8" t="s">
        <v>8</v>
      </c>
      <c r="H7" s="44" t="s">
        <v>112</v>
      </c>
      <c r="I7" s="39">
        <v>42.18</v>
      </c>
      <c r="J7" s="39">
        <v>44.75</v>
      </c>
      <c r="K7" s="39">
        <v>50.3</v>
      </c>
      <c r="L7" s="39">
        <v>43.67</v>
      </c>
    </row>
    <row r="8" spans="2:12" ht="14.45" customHeight="1" thickBot="1">
      <c r="C8" s="10"/>
      <c r="D8" s="6" t="s">
        <v>6</v>
      </c>
      <c r="E8" s="7"/>
      <c r="F8" s="8" t="s">
        <v>7</v>
      </c>
      <c r="G8" s="8" t="s">
        <v>8</v>
      </c>
      <c r="H8" s="44" t="s">
        <v>112</v>
      </c>
      <c r="I8" s="39">
        <v>42.18</v>
      </c>
      <c r="J8" s="39">
        <v>44.75</v>
      </c>
      <c r="K8" s="39">
        <v>50.3</v>
      </c>
      <c r="L8" s="39">
        <v>43.67</v>
      </c>
    </row>
    <row r="9" spans="2:12" ht="7.15" customHeight="1" thickBot="1">
      <c r="C9" s="32"/>
      <c r="D9" s="32"/>
      <c r="E9" s="32"/>
      <c r="F9" s="33"/>
      <c r="G9" s="33"/>
      <c r="H9" s="45"/>
      <c r="I9" s="32"/>
      <c r="J9" s="32"/>
      <c r="K9" s="32"/>
      <c r="L9" s="32"/>
    </row>
    <row r="10" spans="2:12" ht="14.45" customHeight="1" thickBot="1">
      <c r="C10" s="6" t="s">
        <v>27</v>
      </c>
      <c r="D10" s="11"/>
      <c r="E10" s="7"/>
      <c r="F10" s="8" t="s">
        <v>7</v>
      </c>
      <c r="G10" s="8" t="s">
        <v>8</v>
      </c>
      <c r="H10" s="44" t="s">
        <v>112</v>
      </c>
      <c r="I10" s="37">
        <v>1591.41</v>
      </c>
      <c r="J10" s="37">
        <v>2091.84</v>
      </c>
      <c r="K10" s="37">
        <v>2401.11</v>
      </c>
      <c r="L10" s="37">
        <v>2531.4899999999998</v>
      </c>
    </row>
    <row r="11" spans="2:12" ht="14.45" customHeight="1" thickBot="1">
      <c r="C11" s="12" t="s">
        <v>2</v>
      </c>
      <c r="D11" s="6" t="s">
        <v>10</v>
      </c>
      <c r="E11" s="7"/>
      <c r="F11" s="8" t="s">
        <v>7</v>
      </c>
      <c r="G11" s="8" t="s">
        <v>8</v>
      </c>
      <c r="H11" s="44" t="s">
        <v>112</v>
      </c>
      <c r="I11" s="37">
        <v>1197.1199999999999</v>
      </c>
      <c r="J11" s="37">
        <v>1412.95</v>
      </c>
      <c r="K11" s="37">
        <v>1459.18</v>
      </c>
      <c r="L11" s="37">
        <v>1573.81</v>
      </c>
    </row>
    <row r="12" spans="2:12" ht="14.45" customHeight="1" thickBot="1">
      <c r="C12" s="13" t="s">
        <v>9</v>
      </c>
      <c r="D12" s="6" t="s">
        <v>11</v>
      </c>
      <c r="E12" s="7"/>
      <c r="F12" s="8" t="s">
        <v>7</v>
      </c>
      <c r="G12" s="8" t="s">
        <v>8</v>
      </c>
      <c r="H12" s="44" t="s">
        <v>112</v>
      </c>
      <c r="I12" s="38">
        <v>201.65</v>
      </c>
      <c r="J12" s="38">
        <v>459.07</v>
      </c>
      <c r="K12" s="38">
        <v>713.39</v>
      </c>
      <c r="L12" s="38">
        <v>734.53</v>
      </c>
    </row>
    <row r="13" spans="2:12" ht="14.45" customHeight="1" thickBot="1">
      <c r="C13" s="9"/>
      <c r="D13" s="6" t="s">
        <v>12</v>
      </c>
      <c r="E13" s="7"/>
      <c r="F13" s="8" t="s">
        <v>7</v>
      </c>
      <c r="G13" s="8" t="s">
        <v>8</v>
      </c>
      <c r="H13" s="44" t="s">
        <v>112</v>
      </c>
      <c r="I13" s="38">
        <v>10.39</v>
      </c>
      <c r="J13" s="38">
        <v>11.02</v>
      </c>
      <c r="K13" s="38">
        <v>7.53</v>
      </c>
      <c r="L13" s="38">
        <v>6.91</v>
      </c>
    </row>
    <row r="14" spans="2:12" ht="14.45" customHeight="1" thickBot="1">
      <c r="C14" s="9"/>
      <c r="D14" s="6" t="s">
        <v>13</v>
      </c>
      <c r="E14" s="7"/>
      <c r="F14" s="8" t="s">
        <v>7</v>
      </c>
      <c r="G14" s="8" t="s">
        <v>8</v>
      </c>
      <c r="H14" s="44" t="s">
        <v>112</v>
      </c>
      <c r="I14" s="38">
        <v>6.71</v>
      </c>
      <c r="J14" s="38">
        <v>7.83</v>
      </c>
      <c r="K14" s="38">
        <v>9.41</v>
      </c>
      <c r="L14" s="38">
        <v>12.73</v>
      </c>
    </row>
    <row r="15" spans="2:12" ht="14.45" customHeight="1" thickBot="1">
      <c r="C15" s="9"/>
      <c r="D15" s="6" t="s">
        <v>14</v>
      </c>
      <c r="E15" s="7"/>
      <c r="F15" s="8" t="s">
        <v>7</v>
      </c>
      <c r="G15" s="8" t="s">
        <v>8</v>
      </c>
      <c r="H15" s="44" t="s">
        <v>112</v>
      </c>
      <c r="I15" s="39">
        <v>0</v>
      </c>
      <c r="J15" s="39">
        <v>0</v>
      </c>
      <c r="K15" s="39">
        <v>0</v>
      </c>
      <c r="L15" s="39">
        <v>0</v>
      </c>
    </row>
    <row r="16" spans="2:12" ht="14.45" customHeight="1" thickBot="1">
      <c r="C16" s="9"/>
      <c r="D16" s="6" t="s">
        <v>15</v>
      </c>
      <c r="E16" s="7"/>
      <c r="F16" s="8" t="s">
        <v>7</v>
      </c>
      <c r="G16" s="8" t="s">
        <v>8</v>
      </c>
      <c r="H16" s="44" t="s">
        <v>112</v>
      </c>
      <c r="I16" s="38">
        <v>7.55</v>
      </c>
      <c r="J16" s="38">
        <v>20.28</v>
      </c>
      <c r="K16" s="38">
        <v>28.92</v>
      </c>
      <c r="L16" s="38">
        <v>19.73</v>
      </c>
    </row>
    <row r="17" spans="3:12" ht="14.45" customHeight="1" thickBot="1">
      <c r="C17" s="9"/>
      <c r="D17" s="6" t="s">
        <v>16</v>
      </c>
      <c r="E17" s="7"/>
      <c r="F17" s="8" t="s">
        <v>7</v>
      </c>
      <c r="G17" s="8" t="s">
        <v>8</v>
      </c>
      <c r="H17" s="44" t="s">
        <v>112</v>
      </c>
      <c r="I17" s="39">
        <v>168</v>
      </c>
      <c r="J17" s="39">
        <v>180.7</v>
      </c>
      <c r="K17" s="39">
        <v>182.7</v>
      </c>
      <c r="L17" s="39">
        <v>183.78</v>
      </c>
    </row>
    <row r="18" spans="3:12" ht="14.45" customHeight="1" thickBot="1">
      <c r="C18" s="9"/>
      <c r="D18" s="6" t="s">
        <v>17</v>
      </c>
      <c r="E18" s="7"/>
      <c r="F18" s="8" t="s">
        <v>7</v>
      </c>
      <c r="G18" s="8" t="s">
        <v>8</v>
      </c>
      <c r="H18" s="44" t="s">
        <v>112</v>
      </c>
      <c r="I18" s="39">
        <v>0</v>
      </c>
      <c r="J18" s="39">
        <v>0</v>
      </c>
      <c r="K18" s="39">
        <v>0</v>
      </c>
      <c r="L18" s="39">
        <v>0</v>
      </c>
    </row>
    <row r="19" spans="3:12" ht="14.45" customHeight="1" thickBot="1">
      <c r="C19" s="9"/>
      <c r="D19" s="6" t="s">
        <v>18</v>
      </c>
      <c r="E19" s="7"/>
      <c r="F19" s="8" t="s">
        <v>7</v>
      </c>
      <c r="G19" s="8" t="s">
        <v>8</v>
      </c>
      <c r="H19" s="44" t="s">
        <v>112</v>
      </c>
      <c r="I19" s="39">
        <v>0</v>
      </c>
      <c r="J19" s="39">
        <v>0</v>
      </c>
      <c r="K19" s="39">
        <v>0</v>
      </c>
      <c r="L19" s="39">
        <v>0</v>
      </c>
    </row>
    <row r="20" spans="3:12" ht="14.45" customHeight="1" thickBot="1">
      <c r="C20" s="9"/>
      <c r="D20" s="6" t="s">
        <v>19</v>
      </c>
      <c r="E20" s="7"/>
      <c r="F20" s="8" t="s">
        <v>7</v>
      </c>
      <c r="G20" s="8" t="s">
        <v>8</v>
      </c>
      <c r="H20" s="44" t="s">
        <v>112</v>
      </c>
      <c r="I20" s="39">
        <v>0</v>
      </c>
      <c r="J20" s="39">
        <v>0</v>
      </c>
      <c r="K20" s="39">
        <v>0</v>
      </c>
      <c r="L20" s="39">
        <v>0</v>
      </c>
    </row>
    <row r="21" spans="3:12" ht="14.45" customHeight="1" thickBot="1">
      <c r="C21" s="9"/>
      <c r="D21" s="6" t="s">
        <v>20</v>
      </c>
      <c r="E21" s="7"/>
      <c r="F21" s="8" t="s">
        <v>7</v>
      </c>
      <c r="G21" s="8" t="s">
        <v>8</v>
      </c>
      <c r="H21" s="44" t="s">
        <v>112</v>
      </c>
      <c r="I21" s="39">
        <v>0</v>
      </c>
      <c r="J21" s="39">
        <v>0</v>
      </c>
      <c r="K21" s="39">
        <v>0</v>
      </c>
      <c r="L21" s="39">
        <v>0</v>
      </c>
    </row>
    <row r="22" spans="3:12" ht="14.45" customHeight="1" thickBot="1">
      <c r="C22" s="9"/>
      <c r="D22" s="6" t="s">
        <v>21</v>
      </c>
      <c r="E22" s="7"/>
      <c r="F22" s="8" t="s">
        <v>7</v>
      </c>
      <c r="G22" s="8" t="s">
        <v>8</v>
      </c>
      <c r="H22" s="44" t="s">
        <v>112</v>
      </c>
      <c r="I22" s="39">
        <v>0</v>
      </c>
      <c r="J22" s="39">
        <v>0</v>
      </c>
      <c r="K22" s="39">
        <v>0</v>
      </c>
      <c r="L22" s="39">
        <v>0</v>
      </c>
    </row>
    <row r="23" spans="3:12" ht="14.45" customHeight="1" thickBot="1">
      <c r="C23" s="9"/>
      <c r="D23" s="6" t="s">
        <v>22</v>
      </c>
      <c r="E23" s="7"/>
      <c r="F23" s="8" t="s">
        <v>7</v>
      </c>
      <c r="G23" s="8" t="s">
        <v>8</v>
      </c>
      <c r="H23" s="44" t="s">
        <v>112</v>
      </c>
      <c r="I23" s="39">
        <v>0</v>
      </c>
      <c r="J23" s="39">
        <v>0</v>
      </c>
      <c r="K23" s="39">
        <v>0</v>
      </c>
      <c r="L23" s="39">
        <v>0</v>
      </c>
    </row>
    <row r="24" spans="3:12" ht="14.45" customHeight="1" thickBot="1">
      <c r="C24" s="9"/>
      <c r="D24" s="6" t="s">
        <v>23</v>
      </c>
      <c r="E24" s="7"/>
      <c r="F24" s="8" t="s">
        <v>7</v>
      </c>
      <c r="G24" s="8" t="s">
        <v>8</v>
      </c>
      <c r="H24" s="44" t="s">
        <v>112</v>
      </c>
      <c r="I24" s="39">
        <v>0</v>
      </c>
      <c r="J24" s="39">
        <v>0</v>
      </c>
      <c r="K24" s="39">
        <v>0</v>
      </c>
      <c r="L24" s="39">
        <v>0</v>
      </c>
    </row>
    <row r="25" spans="3:12" ht="14.45" customHeight="1" thickBot="1">
      <c r="C25" s="10"/>
      <c r="D25" s="6" t="s">
        <v>24</v>
      </c>
      <c r="E25" s="7"/>
      <c r="F25" s="8" t="s">
        <v>7</v>
      </c>
      <c r="G25" s="8" t="s">
        <v>8</v>
      </c>
      <c r="H25" s="44" t="s">
        <v>112</v>
      </c>
      <c r="I25" s="39">
        <v>0</v>
      </c>
      <c r="J25" s="39">
        <v>0</v>
      </c>
      <c r="K25" s="39">
        <v>0</v>
      </c>
      <c r="L25" s="39">
        <v>0</v>
      </c>
    </row>
    <row r="26" spans="3:12" ht="14.45" customHeight="1" thickBot="1">
      <c r="C26" s="17" t="s">
        <v>28</v>
      </c>
      <c r="D26" s="6" t="s">
        <v>29</v>
      </c>
      <c r="E26" s="7"/>
      <c r="F26" s="8" t="s">
        <v>30</v>
      </c>
      <c r="G26" s="8" t="s">
        <v>8</v>
      </c>
      <c r="H26" s="44" t="s">
        <v>112</v>
      </c>
      <c r="I26" s="40">
        <v>152257</v>
      </c>
      <c r="J26" s="40">
        <v>161543</v>
      </c>
      <c r="K26" s="65">
        <v>110310</v>
      </c>
      <c r="L26" s="65">
        <v>101332</v>
      </c>
    </row>
    <row r="27" spans="3:12" ht="7.15" customHeight="1"/>
    <row r="28" spans="3:12" hidden="1"/>
    <row r="29" spans="3:12" hidden="1"/>
    <row r="30" spans="3:12" hidden="1"/>
    <row r="31" spans="3:12" hidden="1"/>
    <row r="32" spans="3:1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mergeCells count="1">
    <mergeCell ref="C5:E5"/>
  </mergeCells>
  <phoneticPr fontId="1"/>
  <pageMargins left="0.23622047244094491" right="0.23622047244094491" top="0.74803149606299213" bottom="0.74803149606299213" header="0.31496062992125984" footer="0.31496062992125984"/>
  <pageSetup paperSize="9" scale="63"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XFC226"/>
  <sheetViews>
    <sheetView showGridLines="0" zoomScaleNormal="100" workbookViewId="0">
      <pane ySplit="5" topLeftCell="A6" activePane="bottomLeft" state="frozen"/>
      <selection activeCell="D2" sqref="D2"/>
      <selection pane="bottomLeft"/>
    </sheetView>
  </sheetViews>
  <sheetFormatPr defaultColWidth="1" defaultRowHeight="13.5" zeroHeight="1"/>
  <cols>
    <col min="1" max="1" width="1.625" style="41" customWidth="1"/>
    <col min="2" max="2" width="2.125" style="2" customWidth="1"/>
    <col min="3" max="3" width="19.625" style="2" customWidth="1"/>
    <col min="4" max="5" width="22.5" style="2" customWidth="1"/>
    <col min="6" max="6" width="10.125" style="3" customWidth="1"/>
    <col min="7" max="7" width="9.625" style="48" customWidth="1"/>
    <col min="8" max="9" width="11.5" style="2" customWidth="1"/>
    <col min="10" max="10" width="11.5" style="48" customWidth="1"/>
    <col min="11" max="11" width="11.5" style="2" customWidth="1"/>
    <col min="12" max="12" width="11.5" style="48" customWidth="1"/>
    <col min="13" max="16383" width="11.5" style="2" hidden="1" customWidth="1"/>
    <col min="16384" max="16384" width="1.125" style="2" customWidth="1"/>
  </cols>
  <sheetData>
    <row r="1" spans="1:12" ht="14.25">
      <c r="B1" s="1" t="s">
        <v>139</v>
      </c>
    </row>
    <row r="2" spans="1:12" ht="14.45" customHeight="1"/>
    <row r="3" spans="1:12" ht="14.45" customHeight="1">
      <c r="B3" s="1" t="s">
        <v>100</v>
      </c>
      <c r="C3" s="42" t="s">
        <v>101</v>
      </c>
    </row>
    <row r="4" spans="1:12" ht="7.15" customHeight="1" thickBot="1"/>
    <row r="5" spans="1:12" ht="14.45" customHeight="1" thickBot="1">
      <c r="C5" s="68" t="s">
        <v>1</v>
      </c>
      <c r="D5" s="68"/>
      <c r="E5" s="68"/>
      <c r="F5" s="4" t="s">
        <v>4</v>
      </c>
      <c r="G5" s="50" t="s">
        <v>5</v>
      </c>
      <c r="H5" s="4" t="s">
        <v>109</v>
      </c>
      <c r="I5" s="4" t="s">
        <v>86</v>
      </c>
      <c r="J5" s="62" t="s">
        <v>117</v>
      </c>
      <c r="K5" s="47" t="s">
        <v>136</v>
      </c>
      <c r="L5" s="66" t="s">
        <v>140</v>
      </c>
    </row>
    <row r="6" spans="1:12" ht="14.45" customHeight="1" thickBot="1">
      <c r="C6" s="5"/>
      <c r="D6" s="6" t="s">
        <v>33</v>
      </c>
      <c r="E6" s="7"/>
      <c r="F6" s="69" t="s">
        <v>35</v>
      </c>
      <c r="G6" s="69" t="s">
        <v>32</v>
      </c>
      <c r="H6" s="26">
        <v>81</v>
      </c>
      <c r="I6" s="29">
        <v>95</v>
      </c>
      <c r="J6" s="29">
        <v>114</v>
      </c>
      <c r="K6" s="29">
        <v>130</v>
      </c>
      <c r="L6" s="29">
        <v>135</v>
      </c>
    </row>
    <row r="7" spans="1:12" ht="14.45" customHeight="1" thickBot="1">
      <c r="C7" s="9" t="s">
        <v>105</v>
      </c>
      <c r="D7" s="6" t="s">
        <v>34</v>
      </c>
      <c r="E7" s="7"/>
      <c r="F7" s="70"/>
      <c r="G7" s="70"/>
      <c r="H7" s="26">
        <v>179</v>
      </c>
      <c r="I7" s="29">
        <v>186</v>
      </c>
      <c r="J7" s="29">
        <v>208</v>
      </c>
      <c r="K7" s="29">
        <v>211</v>
      </c>
      <c r="L7" s="29">
        <v>211</v>
      </c>
    </row>
    <row r="8" spans="1:12" ht="14.45" customHeight="1" thickBot="1">
      <c r="C8" s="15"/>
      <c r="D8" s="6" t="s">
        <v>6</v>
      </c>
      <c r="E8" s="7"/>
      <c r="F8" s="71"/>
      <c r="G8" s="71"/>
      <c r="H8" s="26">
        <v>260</v>
      </c>
      <c r="I8" s="29">
        <v>281</v>
      </c>
      <c r="J8" s="29">
        <f>SUM(J6:J7)</f>
        <v>322</v>
      </c>
      <c r="K8" s="29">
        <v>339</v>
      </c>
      <c r="L8" s="29">
        <v>346</v>
      </c>
    </row>
    <row r="9" spans="1:12" ht="14.45" customHeight="1" thickBot="1">
      <c r="C9" s="5"/>
      <c r="D9" s="6" t="s">
        <v>33</v>
      </c>
      <c r="E9" s="7"/>
      <c r="F9" s="69" t="s">
        <v>35</v>
      </c>
      <c r="G9" s="69" t="s">
        <v>8</v>
      </c>
      <c r="H9" s="26">
        <v>79</v>
      </c>
      <c r="I9" s="29">
        <v>91</v>
      </c>
      <c r="J9" s="40">
        <v>109</v>
      </c>
      <c r="K9" s="29">
        <v>121</v>
      </c>
      <c r="L9" s="29">
        <v>125</v>
      </c>
    </row>
    <row r="10" spans="1:12" ht="14.45" customHeight="1" thickBot="1">
      <c r="C10" s="9" t="s">
        <v>105</v>
      </c>
      <c r="D10" s="6" t="s">
        <v>34</v>
      </c>
      <c r="E10" s="7"/>
      <c r="F10" s="70"/>
      <c r="G10" s="70"/>
      <c r="H10" s="26">
        <v>170</v>
      </c>
      <c r="I10" s="29">
        <v>176</v>
      </c>
      <c r="J10" s="29">
        <v>197</v>
      </c>
      <c r="K10" s="29">
        <v>196</v>
      </c>
      <c r="L10" s="29">
        <v>193</v>
      </c>
    </row>
    <row r="11" spans="1:12" ht="14.45" customHeight="1" thickBot="1">
      <c r="C11" s="15"/>
      <c r="D11" s="6" t="s">
        <v>6</v>
      </c>
      <c r="E11" s="7"/>
      <c r="F11" s="71"/>
      <c r="G11" s="70"/>
      <c r="H11" s="26">
        <v>249</v>
      </c>
      <c r="I11" s="29">
        <v>267</v>
      </c>
      <c r="J11" s="29">
        <f>SUM(J9:J10)</f>
        <v>306</v>
      </c>
      <c r="K11" s="29">
        <v>317</v>
      </c>
      <c r="L11" s="29">
        <v>318</v>
      </c>
    </row>
    <row r="12" spans="1:12" ht="14.45" customHeight="1" thickBot="1">
      <c r="C12" s="5" t="s">
        <v>106</v>
      </c>
      <c r="D12" s="6" t="s">
        <v>33</v>
      </c>
      <c r="E12" s="7"/>
      <c r="F12" s="69" t="s">
        <v>40</v>
      </c>
      <c r="G12" s="70"/>
      <c r="H12" s="27">
        <v>6.1</v>
      </c>
      <c r="I12" s="30">
        <v>5.7</v>
      </c>
      <c r="J12" s="52">
        <v>5.9</v>
      </c>
      <c r="K12" s="52">
        <v>6.3</v>
      </c>
      <c r="L12" s="52">
        <v>6.8</v>
      </c>
    </row>
    <row r="13" spans="1:12" ht="14.45" customHeight="1" thickBot="1">
      <c r="C13" s="9" t="s">
        <v>87</v>
      </c>
      <c r="D13" s="6" t="s">
        <v>34</v>
      </c>
      <c r="E13" s="7"/>
      <c r="F13" s="70"/>
      <c r="G13" s="70"/>
      <c r="H13" s="27">
        <v>8.3000000000000007</v>
      </c>
      <c r="I13" s="30">
        <v>8.6999999999999993</v>
      </c>
      <c r="J13" s="52">
        <v>8.8000000000000007</v>
      </c>
      <c r="K13" s="52">
        <v>9.5</v>
      </c>
      <c r="L13" s="52">
        <v>10</v>
      </c>
    </row>
    <row r="14" spans="1:12" ht="14.45" customHeight="1" thickBot="1">
      <c r="C14" s="10"/>
      <c r="D14" s="6" t="s">
        <v>6</v>
      </c>
      <c r="E14" s="7"/>
      <c r="F14" s="71"/>
      <c r="G14" s="70"/>
      <c r="H14" s="27">
        <v>7.8</v>
      </c>
      <c r="I14" s="30">
        <v>7.9</v>
      </c>
      <c r="J14" s="52">
        <v>7.8</v>
      </c>
      <c r="K14" s="52">
        <v>7.7</v>
      </c>
      <c r="L14" s="52">
        <v>8.4</v>
      </c>
    </row>
    <row r="15" spans="1:12" ht="14.45" customHeight="1" thickBot="1">
      <c r="A15" s="41" t="s">
        <v>85</v>
      </c>
      <c r="C15" s="5" t="s">
        <v>84</v>
      </c>
      <c r="D15" s="6" t="s">
        <v>33</v>
      </c>
      <c r="E15" s="7"/>
      <c r="F15" s="69" t="s">
        <v>118</v>
      </c>
      <c r="G15" s="70"/>
      <c r="H15" s="26">
        <v>5661</v>
      </c>
      <c r="I15" s="29">
        <v>6029</v>
      </c>
      <c r="J15" s="29">
        <v>5815</v>
      </c>
      <c r="K15" s="29">
        <v>5617</v>
      </c>
      <c r="L15" s="29">
        <v>5724</v>
      </c>
    </row>
    <row r="16" spans="1:12" ht="14.45" customHeight="1" thickBot="1">
      <c r="A16" s="41" t="s">
        <v>85</v>
      </c>
      <c r="C16" s="9" t="s">
        <v>87</v>
      </c>
      <c r="D16" s="6" t="s">
        <v>34</v>
      </c>
      <c r="E16" s="7"/>
      <c r="F16" s="70"/>
      <c r="G16" s="70"/>
      <c r="H16" s="26">
        <v>7713</v>
      </c>
      <c r="I16" s="29">
        <v>7715</v>
      </c>
      <c r="J16" s="29">
        <v>7540</v>
      </c>
      <c r="K16" s="29">
        <v>7187</v>
      </c>
      <c r="L16" s="29">
        <v>7443</v>
      </c>
    </row>
    <row r="17" spans="1:12" ht="14.45" customHeight="1" thickBot="1">
      <c r="A17" s="41" t="s">
        <v>85</v>
      </c>
      <c r="C17" s="10"/>
      <c r="D17" s="6" t="s">
        <v>6</v>
      </c>
      <c r="E17" s="7"/>
      <c r="F17" s="71"/>
      <c r="G17" s="70"/>
      <c r="H17" s="26">
        <v>7105</v>
      </c>
      <c r="I17" s="29">
        <v>7164</v>
      </c>
      <c r="J17" s="29">
        <v>6954</v>
      </c>
      <c r="K17" s="29">
        <v>6624</v>
      </c>
      <c r="L17" s="29">
        <v>6765</v>
      </c>
    </row>
    <row r="18" spans="1:12" ht="14.45" customHeight="1" thickBot="1">
      <c r="C18" s="5" t="s">
        <v>107</v>
      </c>
      <c r="D18" s="6" t="s">
        <v>33</v>
      </c>
      <c r="E18" s="7"/>
      <c r="F18" s="69" t="s">
        <v>41</v>
      </c>
      <c r="G18" s="70"/>
      <c r="H18" s="27">
        <v>36.200000000000003</v>
      </c>
      <c r="I18" s="30">
        <v>36.299999999999997</v>
      </c>
      <c r="J18" s="52">
        <v>35.9</v>
      </c>
      <c r="K18" s="52">
        <v>36.200000000000003</v>
      </c>
      <c r="L18" s="52">
        <v>36.700000000000003</v>
      </c>
    </row>
    <row r="19" spans="1:12" ht="14.45" customHeight="1" thickBot="1">
      <c r="C19" s="9" t="s">
        <v>87</v>
      </c>
      <c r="D19" s="6" t="s">
        <v>34</v>
      </c>
      <c r="E19" s="7"/>
      <c r="F19" s="70"/>
      <c r="G19" s="70"/>
      <c r="H19" s="27">
        <v>40.6</v>
      </c>
      <c r="I19" s="30">
        <v>40.9</v>
      </c>
      <c r="J19" s="52">
        <v>40.4</v>
      </c>
      <c r="K19" s="52">
        <v>40.9</v>
      </c>
      <c r="L19" s="52">
        <v>41.4</v>
      </c>
    </row>
    <row r="20" spans="1:12" ht="14.45" customHeight="1" thickBot="1">
      <c r="C20" s="10"/>
      <c r="D20" s="6" t="s">
        <v>6</v>
      </c>
      <c r="E20" s="7"/>
      <c r="F20" s="71"/>
      <c r="G20" s="71"/>
      <c r="H20" s="27">
        <v>38.799999999999997</v>
      </c>
      <c r="I20" s="30">
        <v>38.799999999999997</v>
      </c>
      <c r="J20" s="52">
        <v>38.799999999999997</v>
      </c>
      <c r="K20" s="52">
        <v>38.9</v>
      </c>
      <c r="L20" s="52">
        <v>39.6</v>
      </c>
    </row>
    <row r="21" spans="1:12" ht="14.45" customHeight="1" thickBot="1">
      <c r="C21" s="5" t="s">
        <v>88</v>
      </c>
      <c r="D21" s="6" t="s">
        <v>33</v>
      </c>
      <c r="E21" s="7"/>
      <c r="F21" s="69" t="s">
        <v>35</v>
      </c>
      <c r="G21" s="69" t="s">
        <v>32</v>
      </c>
      <c r="H21" s="26">
        <v>17</v>
      </c>
      <c r="I21" s="29">
        <v>28</v>
      </c>
      <c r="J21" s="29">
        <v>29</v>
      </c>
      <c r="K21" s="29">
        <v>24</v>
      </c>
      <c r="L21" s="29">
        <v>29</v>
      </c>
    </row>
    <row r="22" spans="1:12" ht="14.45" customHeight="1" thickBot="1">
      <c r="C22" s="9" t="s">
        <v>87</v>
      </c>
      <c r="D22" s="6" t="s">
        <v>34</v>
      </c>
      <c r="E22" s="7"/>
      <c r="F22" s="70"/>
      <c r="G22" s="70"/>
      <c r="H22" s="26">
        <v>41</v>
      </c>
      <c r="I22" s="29">
        <v>40</v>
      </c>
      <c r="J22" s="29">
        <v>36</v>
      </c>
      <c r="K22" s="29">
        <v>33</v>
      </c>
      <c r="L22" s="29">
        <v>28</v>
      </c>
    </row>
    <row r="23" spans="1:12" ht="14.45" customHeight="1" thickBot="1">
      <c r="C23" s="25"/>
      <c r="D23" s="6" t="s">
        <v>6</v>
      </c>
      <c r="E23" s="7"/>
      <c r="F23" s="71"/>
      <c r="G23" s="70"/>
      <c r="H23" s="26">
        <v>58</v>
      </c>
      <c r="I23" s="29">
        <v>68</v>
      </c>
      <c r="J23" s="29">
        <v>65</v>
      </c>
      <c r="K23" s="29">
        <v>57</v>
      </c>
      <c r="L23" s="29">
        <v>57</v>
      </c>
    </row>
    <row r="24" spans="1:12" ht="14.45" customHeight="1" thickBot="1">
      <c r="C24" s="5" t="s">
        <v>89</v>
      </c>
      <c r="D24" s="6" t="s">
        <v>33</v>
      </c>
      <c r="E24" s="7"/>
      <c r="F24" s="69" t="s">
        <v>38</v>
      </c>
      <c r="G24" s="70"/>
      <c r="H24" s="27">
        <v>11.2</v>
      </c>
      <c r="I24" s="30">
        <v>15.6</v>
      </c>
      <c r="J24" s="52">
        <v>14.1</v>
      </c>
      <c r="K24" s="52">
        <v>10</v>
      </c>
      <c r="L24" s="52">
        <v>10.7</v>
      </c>
    </row>
    <row r="25" spans="1:12" ht="14.45" customHeight="1" thickBot="1">
      <c r="C25" s="9" t="s">
        <v>87</v>
      </c>
      <c r="D25" s="6" t="s">
        <v>34</v>
      </c>
      <c r="E25" s="7"/>
      <c r="F25" s="70"/>
      <c r="G25" s="70"/>
      <c r="H25" s="27">
        <v>11.8</v>
      </c>
      <c r="I25" s="30">
        <v>11.1</v>
      </c>
      <c r="J25" s="52">
        <v>9.3000000000000007</v>
      </c>
      <c r="K25" s="52">
        <v>8.3000000000000007</v>
      </c>
      <c r="L25" s="52">
        <v>6.6</v>
      </c>
    </row>
    <row r="26" spans="1:12" ht="14.45" customHeight="1" thickBot="1">
      <c r="C26" s="25"/>
      <c r="D26" s="6" t="s">
        <v>6</v>
      </c>
      <c r="E26" s="7"/>
      <c r="F26" s="71"/>
      <c r="G26" s="70"/>
      <c r="H26" s="27">
        <v>11.6</v>
      </c>
      <c r="I26" s="30">
        <v>12.6</v>
      </c>
      <c r="J26" s="52">
        <v>10.9</v>
      </c>
      <c r="K26" s="52">
        <v>8.9</v>
      </c>
      <c r="L26" s="52">
        <v>8.1999999999999993</v>
      </c>
    </row>
    <row r="27" spans="1:12" ht="14.45" customHeight="1" thickBot="1">
      <c r="C27" s="5" t="s">
        <v>108</v>
      </c>
      <c r="D27" s="6" t="s">
        <v>44</v>
      </c>
      <c r="E27" s="7"/>
      <c r="F27" s="69" t="s">
        <v>38</v>
      </c>
      <c r="G27" s="70"/>
      <c r="H27" s="27">
        <v>4.4000000000000004</v>
      </c>
      <c r="I27" s="30">
        <v>3.7</v>
      </c>
      <c r="J27" s="52">
        <v>5</v>
      </c>
      <c r="K27" s="52">
        <v>4.8</v>
      </c>
      <c r="L27" s="52">
        <v>4</v>
      </c>
    </row>
    <row r="28" spans="1:12" ht="14.45" customHeight="1" thickBot="1">
      <c r="C28" s="10"/>
      <c r="D28" s="6" t="s">
        <v>43</v>
      </c>
      <c r="E28" s="7"/>
      <c r="F28" s="71"/>
      <c r="G28" s="70"/>
      <c r="H28" s="27">
        <v>4.8</v>
      </c>
      <c r="I28" s="30">
        <v>4</v>
      </c>
      <c r="J28" s="52">
        <v>6.1</v>
      </c>
      <c r="K28" s="52">
        <v>5.6</v>
      </c>
      <c r="L28" s="52">
        <v>4.9000000000000004</v>
      </c>
    </row>
    <row r="29" spans="1:12" ht="14.45" customHeight="1" thickBot="1">
      <c r="C29" s="5" t="s">
        <v>63</v>
      </c>
      <c r="D29" s="6" t="s">
        <v>36</v>
      </c>
      <c r="E29" s="7"/>
      <c r="F29" s="8" t="s">
        <v>35</v>
      </c>
      <c r="G29" s="70"/>
      <c r="H29" s="26">
        <v>69</v>
      </c>
      <c r="I29" s="29">
        <v>89</v>
      </c>
      <c r="J29" s="29">
        <v>93</v>
      </c>
      <c r="K29" s="29">
        <v>77</v>
      </c>
      <c r="L29" s="29">
        <v>76</v>
      </c>
    </row>
    <row r="30" spans="1:12" ht="14.45" customHeight="1" thickBot="1">
      <c r="C30" s="10"/>
      <c r="D30" s="6" t="s">
        <v>37</v>
      </c>
      <c r="E30" s="7"/>
      <c r="F30" s="8" t="s">
        <v>38</v>
      </c>
      <c r="G30" s="70"/>
      <c r="H30" s="27">
        <f>H29/(H8+H29)*100</f>
        <v>20.972644376899694</v>
      </c>
      <c r="I30" s="30">
        <f>I29/(I8+I29)*100</f>
        <v>24.054054054054056</v>
      </c>
      <c r="J30" s="52">
        <f>J29/(J8+J29)*100</f>
        <v>22.409638554216869</v>
      </c>
      <c r="K30" s="52">
        <f>K29/(K8+K29)*100</f>
        <v>18.509615384615387</v>
      </c>
      <c r="L30" s="52">
        <f>L29/(L8+L29)*100</f>
        <v>18.009478672985782</v>
      </c>
    </row>
    <row r="31" spans="1:12" ht="14.45" customHeight="1" thickBot="1">
      <c r="C31" s="5"/>
      <c r="D31" s="6" t="s">
        <v>33</v>
      </c>
      <c r="E31" s="7"/>
      <c r="F31" s="69" t="s">
        <v>35</v>
      </c>
      <c r="G31" s="70"/>
      <c r="H31" s="26">
        <v>2</v>
      </c>
      <c r="I31" s="29">
        <v>3</v>
      </c>
      <c r="J31" s="29">
        <v>3</v>
      </c>
      <c r="K31" s="29">
        <v>4</v>
      </c>
      <c r="L31" s="29">
        <v>4</v>
      </c>
    </row>
    <row r="32" spans="1:12" ht="14.45" customHeight="1" thickBot="1">
      <c r="C32" s="9" t="s">
        <v>68</v>
      </c>
      <c r="D32" s="6" t="s">
        <v>34</v>
      </c>
      <c r="E32" s="7"/>
      <c r="F32" s="70"/>
      <c r="G32" s="70"/>
      <c r="H32" s="26">
        <v>5</v>
      </c>
      <c r="I32" s="29">
        <v>2</v>
      </c>
      <c r="J32" s="29">
        <v>2</v>
      </c>
      <c r="K32" s="29">
        <v>2</v>
      </c>
      <c r="L32" s="29">
        <v>1</v>
      </c>
    </row>
    <row r="33" spans="3:12" ht="14.45" customHeight="1" thickBot="1">
      <c r="C33" s="10"/>
      <c r="D33" s="6" t="s">
        <v>6</v>
      </c>
      <c r="E33" s="7"/>
      <c r="F33" s="71"/>
      <c r="G33" s="70"/>
      <c r="H33" s="26">
        <v>7</v>
      </c>
      <c r="I33" s="29">
        <v>5</v>
      </c>
      <c r="J33" s="29">
        <v>5</v>
      </c>
      <c r="K33" s="29">
        <v>6</v>
      </c>
      <c r="L33" s="29">
        <v>5</v>
      </c>
    </row>
    <row r="34" spans="3:12" ht="14.45" customHeight="1" thickBot="1">
      <c r="C34" s="5"/>
      <c r="D34" s="6" t="s">
        <v>33</v>
      </c>
      <c r="E34" s="7"/>
      <c r="F34" s="69" t="s">
        <v>35</v>
      </c>
      <c r="G34" s="70"/>
      <c r="H34" s="26">
        <v>10</v>
      </c>
      <c r="I34" s="29">
        <v>12</v>
      </c>
      <c r="J34" s="29">
        <v>22</v>
      </c>
      <c r="K34" s="29">
        <v>8</v>
      </c>
      <c r="L34" s="29">
        <v>5</v>
      </c>
    </row>
    <row r="35" spans="3:12" ht="14.45" customHeight="1" thickBot="1">
      <c r="C35" s="9" t="s">
        <v>69</v>
      </c>
      <c r="D35" s="6" t="s">
        <v>34</v>
      </c>
      <c r="E35" s="7"/>
      <c r="F35" s="70"/>
      <c r="G35" s="70"/>
      <c r="H35" s="26">
        <v>15</v>
      </c>
      <c r="I35" s="29">
        <v>12</v>
      </c>
      <c r="J35" s="29">
        <v>20</v>
      </c>
      <c r="K35" s="29">
        <v>7</v>
      </c>
      <c r="L35" s="29">
        <v>5</v>
      </c>
    </row>
    <row r="36" spans="3:12" ht="14.45" customHeight="1" thickBot="1">
      <c r="C36" s="10"/>
      <c r="D36" s="6" t="s">
        <v>6</v>
      </c>
      <c r="E36" s="7"/>
      <c r="F36" s="71"/>
      <c r="G36" s="70"/>
      <c r="H36" s="26">
        <v>25</v>
      </c>
      <c r="I36" s="29">
        <v>24</v>
      </c>
      <c r="J36" s="29">
        <v>42</v>
      </c>
      <c r="K36" s="29">
        <v>15</v>
      </c>
      <c r="L36" s="29">
        <v>10</v>
      </c>
    </row>
    <row r="37" spans="3:12" ht="14.45" customHeight="1" thickBot="1">
      <c r="C37" s="5"/>
      <c r="D37" s="72" t="s">
        <v>91</v>
      </c>
      <c r="E37" s="6" t="s">
        <v>33</v>
      </c>
      <c r="F37" s="69" t="s">
        <v>35</v>
      </c>
      <c r="G37" s="70"/>
      <c r="H37" s="26">
        <v>3</v>
      </c>
      <c r="I37" s="29">
        <v>5</v>
      </c>
      <c r="J37" s="29">
        <v>10</v>
      </c>
      <c r="K37" s="29">
        <v>5</v>
      </c>
      <c r="L37" s="29">
        <v>4</v>
      </c>
    </row>
    <row r="38" spans="3:12" ht="14.45" customHeight="1" thickBot="1">
      <c r="C38" s="74" t="s">
        <v>90</v>
      </c>
      <c r="D38" s="74"/>
      <c r="E38" s="6" t="s">
        <v>34</v>
      </c>
      <c r="F38" s="70"/>
      <c r="G38" s="70"/>
      <c r="H38" s="26">
        <v>3</v>
      </c>
      <c r="I38" s="29">
        <v>2</v>
      </c>
      <c r="J38" s="29">
        <v>3</v>
      </c>
      <c r="K38" s="29">
        <v>2</v>
      </c>
      <c r="L38" s="29">
        <v>1</v>
      </c>
    </row>
    <row r="39" spans="3:12" ht="14.45" customHeight="1" thickBot="1">
      <c r="C39" s="74"/>
      <c r="D39" s="73"/>
      <c r="E39" s="6" t="s">
        <v>6</v>
      </c>
      <c r="F39" s="71"/>
      <c r="G39" s="70"/>
      <c r="H39" s="26">
        <v>6</v>
      </c>
      <c r="I39" s="29">
        <v>7</v>
      </c>
      <c r="J39" s="29">
        <v>13</v>
      </c>
      <c r="K39" s="29">
        <v>7</v>
      </c>
      <c r="L39" s="29">
        <v>5</v>
      </c>
    </row>
    <row r="40" spans="3:12" ht="14.45" customHeight="1" thickBot="1">
      <c r="C40" s="74"/>
      <c r="D40" s="72" t="s">
        <v>92</v>
      </c>
      <c r="E40" s="6" t="s">
        <v>33</v>
      </c>
      <c r="F40" s="69" t="s">
        <v>35</v>
      </c>
      <c r="G40" s="70"/>
      <c r="H40" s="26">
        <v>1</v>
      </c>
      <c r="I40" s="29">
        <v>3</v>
      </c>
      <c r="J40" s="29">
        <v>2</v>
      </c>
      <c r="K40" s="29">
        <v>0</v>
      </c>
      <c r="L40" s="29">
        <v>0</v>
      </c>
    </row>
    <row r="41" spans="3:12" ht="14.45" customHeight="1" thickBot="1">
      <c r="C41" s="74"/>
      <c r="D41" s="74"/>
      <c r="E41" s="6" t="s">
        <v>34</v>
      </c>
      <c r="F41" s="70"/>
      <c r="G41" s="70"/>
      <c r="H41" s="26">
        <v>1</v>
      </c>
      <c r="I41" s="29">
        <v>0</v>
      </c>
      <c r="J41" s="29">
        <v>1</v>
      </c>
      <c r="K41" s="29">
        <v>0</v>
      </c>
      <c r="L41" s="29">
        <v>0</v>
      </c>
    </row>
    <row r="42" spans="3:12" ht="14.45" customHeight="1" thickBot="1">
      <c r="C42" s="74"/>
      <c r="D42" s="73"/>
      <c r="E42" s="6" t="s">
        <v>6</v>
      </c>
      <c r="F42" s="71"/>
      <c r="G42" s="70"/>
      <c r="H42" s="26">
        <v>2</v>
      </c>
      <c r="I42" s="29">
        <v>3</v>
      </c>
      <c r="J42" s="29">
        <v>3</v>
      </c>
      <c r="K42" s="29">
        <v>0</v>
      </c>
      <c r="L42" s="29">
        <v>0</v>
      </c>
    </row>
    <row r="43" spans="3:12" ht="14.45" customHeight="1" thickBot="1">
      <c r="C43" s="74"/>
      <c r="D43" s="72" t="s">
        <v>93</v>
      </c>
      <c r="E43" s="6" t="s">
        <v>33</v>
      </c>
      <c r="F43" s="69" t="s">
        <v>35</v>
      </c>
      <c r="G43" s="70"/>
      <c r="H43" s="26">
        <v>4</v>
      </c>
      <c r="I43" s="29">
        <v>6</v>
      </c>
      <c r="J43" s="29">
        <v>4</v>
      </c>
      <c r="K43" s="29">
        <v>3</v>
      </c>
      <c r="L43" s="29">
        <v>1</v>
      </c>
    </row>
    <row r="44" spans="3:12" ht="14.45" customHeight="1" thickBot="1">
      <c r="C44" s="74"/>
      <c r="D44" s="74"/>
      <c r="E44" s="6" t="s">
        <v>34</v>
      </c>
      <c r="F44" s="70"/>
      <c r="G44" s="70"/>
      <c r="H44" s="26">
        <v>1</v>
      </c>
      <c r="I44" s="29">
        <v>0</v>
      </c>
      <c r="J44" s="29">
        <v>0</v>
      </c>
      <c r="K44" s="29">
        <v>0</v>
      </c>
      <c r="L44" s="29">
        <v>0</v>
      </c>
    </row>
    <row r="45" spans="3:12" ht="14.45" customHeight="1" thickBot="1">
      <c r="C45" s="10"/>
      <c r="D45" s="73"/>
      <c r="E45" s="6" t="s">
        <v>6</v>
      </c>
      <c r="F45" s="71"/>
      <c r="G45" s="70"/>
      <c r="H45" s="26">
        <v>5</v>
      </c>
      <c r="I45" s="29">
        <v>6</v>
      </c>
      <c r="J45" s="29">
        <v>4</v>
      </c>
      <c r="K45" s="29">
        <v>3</v>
      </c>
      <c r="L45" s="29">
        <v>1</v>
      </c>
    </row>
    <row r="46" spans="3:12" ht="14.45" customHeight="1" thickBot="1">
      <c r="C46" s="16" t="s">
        <v>66</v>
      </c>
      <c r="D46" s="11"/>
      <c r="E46" s="7"/>
      <c r="F46" s="8" t="s">
        <v>38</v>
      </c>
      <c r="G46" s="70"/>
      <c r="H46" s="27">
        <v>37.5</v>
      </c>
      <c r="I46" s="30">
        <v>51.7</v>
      </c>
      <c r="J46" s="52">
        <v>51.1</v>
      </c>
      <c r="K46" s="52">
        <v>53</v>
      </c>
      <c r="L46" s="52">
        <v>53.8</v>
      </c>
    </row>
    <row r="47" spans="3:12" ht="14.45" customHeight="1" thickBot="1">
      <c r="C47" s="16" t="s">
        <v>67</v>
      </c>
      <c r="D47" s="11"/>
      <c r="E47" s="7"/>
      <c r="F47" s="8" t="s">
        <v>38</v>
      </c>
      <c r="G47" s="70"/>
      <c r="H47" s="27">
        <v>0</v>
      </c>
      <c r="I47" s="30">
        <v>3.4</v>
      </c>
      <c r="J47" s="52">
        <v>0</v>
      </c>
      <c r="K47" s="52">
        <v>0</v>
      </c>
      <c r="L47" s="52">
        <v>0</v>
      </c>
    </row>
    <row r="48" spans="3:12" ht="14.45" customHeight="1" thickBot="1">
      <c r="C48" s="6" t="s">
        <v>46</v>
      </c>
      <c r="D48" s="11"/>
      <c r="E48" s="7"/>
      <c r="F48" s="8" t="s">
        <v>38</v>
      </c>
      <c r="G48" s="70"/>
      <c r="H48" s="27">
        <v>96</v>
      </c>
      <c r="I48" s="30">
        <v>99.6</v>
      </c>
      <c r="J48" s="52">
        <v>99.7</v>
      </c>
      <c r="K48" s="52">
        <v>100</v>
      </c>
      <c r="L48" s="52">
        <v>100</v>
      </c>
    </row>
    <row r="49" spans="1:12" ht="14.45" customHeight="1" thickBot="1">
      <c r="C49" s="5" t="s">
        <v>47</v>
      </c>
      <c r="D49" s="6" t="s">
        <v>33</v>
      </c>
      <c r="E49" s="7"/>
      <c r="F49" s="69" t="s">
        <v>48</v>
      </c>
      <c r="G49" s="70"/>
      <c r="H49" s="27">
        <v>62</v>
      </c>
      <c r="I49" s="30">
        <v>64.5</v>
      </c>
      <c r="J49" s="52">
        <v>64</v>
      </c>
      <c r="K49" s="52">
        <v>66</v>
      </c>
      <c r="L49" s="52">
        <v>67</v>
      </c>
    </row>
    <row r="50" spans="1:12" ht="14.45" customHeight="1" thickBot="1">
      <c r="C50" s="9" t="s">
        <v>104</v>
      </c>
      <c r="D50" s="6" t="s">
        <v>34</v>
      </c>
      <c r="E50" s="7"/>
      <c r="F50" s="70"/>
      <c r="G50" s="70"/>
      <c r="H50" s="27">
        <v>62.9</v>
      </c>
      <c r="I50" s="30">
        <v>64.5</v>
      </c>
      <c r="J50" s="52">
        <v>64.2</v>
      </c>
      <c r="K50" s="52">
        <v>69</v>
      </c>
      <c r="L50" s="52">
        <v>68</v>
      </c>
    </row>
    <row r="51" spans="1:12" ht="14.45" customHeight="1" thickBot="1">
      <c r="C51" s="10"/>
      <c r="D51" s="6" t="s">
        <v>6</v>
      </c>
      <c r="E51" s="7"/>
      <c r="F51" s="71"/>
      <c r="G51" s="70"/>
      <c r="H51" s="27">
        <v>62.5</v>
      </c>
      <c r="I51" s="30">
        <v>64.3</v>
      </c>
      <c r="J51" s="52">
        <v>64</v>
      </c>
      <c r="K51" s="52">
        <v>67.5</v>
      </c>
      <c r="L51" s="52">
        <v>68</v>
      </c>
    </row>
    <row r="52" spans="1:12" ht="14.45" customHeight="1" thickBot="1">
      <c r="C52" s="6" t="s">
        <v>42</v>
      </c>
      <c r="D52" s="11"/>
      <c r="E52" s="7"/>
      <c r="F52" s="8" t="s">
        <v>35</v>
      </c>
      <c r="G52" s="70"/>
      <c r="H52" s="26">
        <v>2</v>
      </c>
      <c r="I52" s="29">
        <v>3</v>
      </c>
      <c r="J52" s="29">
        <v>6</v>
      </c>
      <c r="K52" s="29">
        <v>6</v>
      </c>
      <c r="L52" s="67">
        <v>6</v>
      </c>
    </row>
    <row r="53" spans="1:12" ht="14.45" customHeight="1" thickBot="1">
      <c r="C53" s="5"/>
      <c r="D53" s="6" t="s">
        <v>33</v>
      </c>
      <c r="E53" s="7"/>
      <c r="F53" s="69" t="s">
        <v>35</v>
      </c>
      <c r="G53" s="70"/>
      <c r="H53" s="65">
        <v>7</v>
      </c>
      <c r="I53" s="65">
        <v>7</v>
      </c>
      <c r="J53" s="65">
        <v>10</v>
      </c>
      <c r="K53" s="29">
        <v>19</v>
      </c>
      <c r="L53" s="29">
        <v>24</v>
      </c>
    </row>
    <row r="54" spans="1:12" ht="14.45" customHeight="1" thickBot="1">
      <c r="C54" s="9" t="s">
        <v>94</v>
      </c>
      <c r="D54" s="6" t="s">
        <v>34</v>
      </c>
      <c r="E54" s="7"/>
      <c r="F54" s="70"/>
      <c r="G54" s="70"/>
      <c r="H54" s="65">
        <v>57</v>
      </c>
      <c r="I54" s="65">
        <v>61</v>
      </c>
      <c r="J54" s="65">
        <v>64</v>
      </c>
      <c r="K54" s="29">
        <v>77</v>
      </c>
      <c r="L54" s="29">
        <v>82</v>
      </c>
    </row>
    <row r="55" spans="1:12" ht="14.45" customHeight="1" thickBot="1">
      <c r="C55" s="10"/>
      <c r="D55" s="6" t="s">
        <v>6</v>
      </c>
      <c r="E55" s="7"/>
      <c r="F55" s="71"/>
      <c r="G55" s="70"/>
      <c r="H55" s="65">
        <v>64</v>
      </c>
      <c r="I55" s="65">
        <v>68</v>
      </c>
      <c r="J55" s="65">
        <v>74</v>
      </c>
      <c r="K55" s="29">
        <v>96</v>
      </c>
      <c r="L55" s="29">
        <v>106</v>
      </c>
    </row>
    <row r="56" spans="1:12" ht="14.45" customHeight="1" thickBot="1">
      <c r="A56" s="41" t="s">
        <v>85</v>
      </c>
      <c r="C56" s="72" t="s">
        <v>119</v>
      </c>
      <c r="D56" s="6" t="s">
        <v>33</v>
      </c>
      <c r="E56" s="7"/>
      <c r="F56" s="69" t="s">
        <v>38</v>
      </c>
      <c r="G56" s="70"/>
      <c r="H56" s="27">
        <v>10.9</v>
      </c>
      <c r="I56" s="52">
        <v>10.3</v>
      </c>
      <c r="J56" s="52">
        <v>13.5</v>
      </c>
      <c r="K56" s="52">
        <v>19.8</v>
      </c>
      <c r="L56" s="52">
        <v>22.6</v>
      </c>
    </row>
    <row r="57" spans="1:12" ht="14.45" customHeight="1" thickBot="1">
      <c r="C57" s="73"/>
      <c r="D57" s="6" t="s">
        <v>34</v>
      </c>
      <c r="E57" s="7"/>
      <c r="F57" s="71"/>
      <c r="G57" s="70"/>
      <c r="H57" s="27">
        <v>89.1</v>
      </c>
      <c r="I57" s="52">
        <v>89.7</v>
      </c>
      <c r="J57" s="52">
        <v>86.5</v>
      </c>
      <c r="K57" s="52">
        <v>80.2</v>
      </c>
      <c r="L57" s="52">
        <v>77.400000000000006</v>
      </c>
    </row>
    <row r="58" spans="1:12" ht="14.45" customHeight="1" thickBot="1">
      <c r="C58" s="5"/>
      <c r="D58" s="6" t="s">
        <v>33</v>
      </c>
      <c r="E58" s="7"/>
      <c r="F58" s="69" t="s">
        <v>35</v>
      </c>
      <c r="G58" s="70"/>
      <c r="H58" s="26">
        <v>5</v>
      </c>
      <c r="I58" s="29">
        <v>7</v>
      </c>
      <c r="J58" s="29">
        <v>9</v>
      </c>
      <c r="K58" s="29">
        <v>7</v>
      </c>
      <c r="L58" s="29">
        <v>7</v>
      </c>
    </row>
    <row r="59" spans="1:12" ht="14.45" customHeight="1" thickBot="1">
      <c r="C59" s="9" t="s">
        <v>120</v>
      </c>
      <c r="D59" s="6" t="s">
        <v>34</v>
      </c>
      <c r="E59" s="7"/>
      <c r="F59" s="70"/>
      <c r="G59" s="70"/>
      <c r="H59" s="26">
        <v>25</v>
      </c>
      <c r="I59" s="29">
        <v>25</v>
      </c>
      <c r="J59" s="29">
        <v>31</v>
      </c>
      <c r="K59" s="29">
        <v>31</v>
      </c>
      <c r="L59" s="29">
        <v>30</v>
      </c>
    </row>
    <row r="60" spans="1:12" ht="14.45" customHeight="1" thickBot="1">
      <c r="C60" s="10"/>
      <c r="D60" s="6" t="s">
        <v>6</v>
      </c>
      <c r="E60" s="7"/>
      <c r="F60" s="71"/>
      <c r="G60" s="70"/>
      <c r="H60" s="26">
        <v>30</v>
      </c>
      <c r="I60" s="29">
        <v>32</v>
      </c>
      <c r="J60" s="29">
        <v>40</v>
      </c>
      <c r="K60" s="29">
        <v>38</v>
      </c>
      <c r="L60" s="29">
        <v>37</v>
      </c>
    </row>
    <row r="61" spans="1:12" ht="14.45" customHeight="1" thickBot="1">
      <c r="C61" s="5"/>
      <c r="D61" s="6" t="s">
        <v>33</v>
      </c>
      <c r="E61" s="7"/>
      <c r="F61" s="69" t="s">
        <v>38</v>
      </c>
      <c r="G61" s="70"/>
      <c r="H61" s="27">
        <v>6.1</v>
      </c>
      <c r="I61" s="30">
        <v>7.2</v>
      </c>
      <c r="J61" s="52">
        <v>7.8</v>
      </c>
      <c r="K61" s="52">
        <v>5.8</v>
      </c>
      <c r="L61" s="52">
        <v>5.2</v>
      </c>
    </row>
    <row r="62" spans="1:12" ht="14.45" customHeight="1" thickBot="1">
      <c r="C62" s="9" t="s">
        <v>95</v>
      </c>
      <c r="D62" s="6" t="s">
        <v>34</v>
      </c>
      <c r="E62" s="7"/>
      <c r="F62" s="70"/>
      <c r="G62" s="70"/>
      <c r="H62" s="27">
        <v>13.7</v>
      </c>
      <c r="I62" s="30">
        <v>13.2</v>
      </c>
      <c r="J62" s="52">
        <v>14.8</v>
      </c>
      <c r="K62" s="52">
        <v>15.8</v>
      </c>
      <c r="L62" s="52">
        <v>14.2</v>
      </c>
    </row>
    <row r="63" spans="1:12" ht="14.45" customHeight="1" thickBot="1">
      <c r="C63" s="10"/>
      <c r="D63" s="6" t="s">
        <v>6</v>
      </c>
      <c r="E63" s="7"/>
      <c r="F63" s="71"/>
      <c r="G63" s="70"/>
      <c r="H63" s="27">
        <v>11.4</v>
      </c>
      <c r="I63" s="30">
        <v>11.2</v>
      </c>
      <c r="J63" s="52">
        <v>12.3</v>
      </c>
      <c r="K63" s="52">
        <v>12</v>
      </c>
      <c r="L63" s="52">
        <v>10.7</v>
      </c>
    </row>
    <row r="64" spans="1:12" ht="14.45" customHeight="1" thickBot="1">
      <c r="C64" s="72" t="s">
        <v>78</v>
      </c>
      <c r="D64" s="11" t="s">
        <v>79</v>
      </c>
      <c r="E64" s="7"/>
      <c r="F64" s="69" t="s">
        <v>77</v>
      </c>
      <c r="G64" s="70"/>
      <c r="H64" s="26">
        <v>4</v>
      </c>
      <c r="I64" s="29">
        <v>3</v>
      </c>
      <c r="J64" s="29">
        <v>5</v>
      </c>
      <c r="K64" s="29">
        <v>7</v>
      </c>
      <c r="L64" s="29">
        <v>5</v>
      </c>
    </row>
    <row r="65" spans="1:12" ht="14.45" customHeight="1" thickBot="1">
      <c r="C65" s="73"/>
      <c r="D65" s="11" t="s">
        <v>80</v>
      </c>
      <c r="E65" s="7"/>
      <c r="F65" s="71"/>
      <c r="G65" s="70"/>
      <c r="H65" s="26">
        <v>1</v>
      </c>
      <c r="I65" s="29">
        <v>2</v>
      </c>
      <c r="J65" s="29">
        <v>6</v>
      </c>
      <c r="K65" s="29">
        <v>3</v>
      </c>
      <c r="L65" s="29">
        <v>5</v>
      </c>
    </row>
    <row r="66" spans="1:12" ht="14.45" customHeight="1" thickBot="1">
      <c r="C66" s="72" t="s">
        <v>81</v>
      </c>
      <c r="D66" s="11" t="s">
        <v>79</v>
      </c>
      <c r="E66" s="7"/>
      <c r="F66" s="69" t="s">
        <v>38</v>
      </c>
      <c r="G66" s="70"/>
      <c r="H66" s="27">
        <v>100</v>
      </c>
      <c r="I66" s="30">
        <v>100</v>
      </c>
      <c r="J66" s="52">
        <v>100</v>
      </c>
      <c r="K66" s="52">
        <v>100</v>
      </c>
      <c r="L66" s="52">
        <v>100</v>
      </c>
    </row>
    <row r="67" spans="1:12" ht="14.45" customHeight="1" thickBot="1">
      <c r="A67" s="41" t="s">
        <v>85</v>
      </c>
      <c r="C67" s="73"/>
      <c r="D67" s="11" t="s">
        <v>80</v>
      </c>
      <c r="E67" s="7"/>
      <c r="F67" s="71"/>
      <c r="G67" s="70"/>
      <c r="H67" s="27">
        <v>14.3</v>
      </c>
      <c r="I67" s="30">
        <v>33.299999999999997</v>
      </c>
      <c r="J67" s="52">
        <v>75</v>
      </c>
      <c r="K67" s="52">
        <v>50</v>
      </c>
      <c r="L67" s="52">
        <v>60</v>
      </c>
    </row>
    <row r="68" spans="1:12" ht="14.45" customHeight="1" thickBot="1">
      <c r="C68" s="72" t="s">
        <v>39</v>
      </c>
      <c r="D68" s="6" t="s">
        <v>36</v>
      </c>
      <c r="E68" s="7"/>
      <c r="F68" s="8" t="s">
        <v>35</v>
      </c>
      <c r="G68" s="70"/>
      <c r="H68" s="26">
        <v>2</v>
      </c>
      <c r="I68" s="29">
        <v>2</v>
      </c>
      <c r="J68" s="29">
        <v>6</v>
      </c>
      <c r="K68" s="29">
        <v>5</v>
      </c>
      <c r="L68" s="29">
        <v>6</v>
      </c>
    </row>
    <row r="69" spans="1:12" ht="14.45" customHeight="1" thickBot="1">
      <c r="C69" s="73"/>
      <c r="D69" s="6" t="s">
        <v>37</v>
      </c>
      <c r="E69" s="7"/>
      <c r="F69" s="8" t="s">
        <v>38</v>
      </c>
      <c r="G69" s="70"/>
      <c r="H69" s="27">
        <v>0.67</v>
      </c>
      <c r="I69" s="30">
        <v>0.61</v>
      </c>
      <c r="J69" s="52">
        <v>1.5</v>
      </c>
      <c r="K69" s="52">
        <v>1.26</v>
      </c>
      <c r="L69" s="52">
        <v>1.74</v>
      </c>
    </row>
    <row r="70" spans="1:12" ht="14.45" customHeight="1" thickBot="1">
      <c r="C70" s="16" t="s">
        <v>76</v>
      </c>
      <c r="D70" s="11"/>
      <c r="E70" s="7"/>
      <c r="F70" s="8" t="s">
        <v>77</v>
      </c>
      <c r="G70" s="70"/>
      <c r="H70" s="26">
        <v>0</v>
      </c>
      <c r="I70" s="29">
        <v>1</v>
      </c>
      <c r="J70" s="29">
        <v>5</v>
      </c>
      <c r="K70" s="29">
        <v>0</v>
      </c>
      <c r="L70" s="29">
        <v>1</v>
      </c>
    </row>
    <row r="71" spans="1:12" ht="14.45" customHeight="1" thickBot="1">
      <c r="C71" s="16" t="s">
        <v>82</v>
      </c>
      <c r="D71" s="11"/>
      <c r="E71" s="7"/>
      <c r="F71" s="8" t="s">
        <v>83</v>
      </c>
      <c r="G71" s="70"/>
      <c r="H71" s="27">
        <v>25.3</v>
      </c>
      <c r="I71" s="30">
        <v>27.1</v>
      </c>
      <c r="J71" s="52">
        <v>24.3</v>
      </c>
      <c r="K71" s="52">
        <v>25.4</v>
      </c>
      <c r="L71" s="52">
        <v>23.030315515913685</v>
      </c>
    </row>
    <row r="72" spans="1:12" ht="14.45" customHeight="1" thickBot="1">
      <c r="C72" s="16" t="s">
        <v>64</v>
      </c>
      <c r="D72" s="11"/>
      <c r="E72" s="7"/>
      <c r="F72" s="8" t="s">
        <v>65</v>
      </c>
      <c r="G72" s="70"/>
      <c r="H72" s="27">
        <v>87.7</v>
      </c>
      <c r="I72" s="30">
        <v>92.8</v>
      </c>
      <c r="J72" s="52">
        <v>89</v>
      </c>
      <c r="K72" s="52">
        <v>87.3</v>
      </c>
      <c r="L72" s="52">
        <v>85</v>
      </c>
    </row>
    <row r="73" spans="1:12" ht="14.45" customHeight="1" thickBot="1">
      <c r="C73" s="6" t="s">
        <v>45</v>
      </c>
      <c r="D73" s="11"/>
      <c r="E73" s="7"/>
      <c r="F73" s="8" t="s">
        <v>38</v>
      </c>
      <c r="G73" s="70"/>
      <c r="H73" s="27">
        <v>45.5</v>
      </c>
      <c r="I73" s="30">
        <v>53.6</v>
      </c>
      <c r="J73" s="52">
        <v>61.4</v>
      </c>
      <c r="K73" s="52">
        <v>61.3</v>
      </c>
      <c r="L73" s="52">
        <v>61.4</v>
      </c>
    </row>
    <row r="74" spans="1:12" ht="14.45" customHeight="1" thickBot="1">
      <c r="C74" s="16" t="s">
        <v>121</v>
      </c>
      <c r="D74" s="11"/>
      <c r="E74" s="7"/>
      <c r="F74" s="8" t="s">
        <v>96</v>
      </c>
      <c r="G74" s="70"/>
      <c r="H74" s="28">
        <v>115</v>
      </c>
      <c r="I74" s="31">
        <v>122</v>
      </c>
      <c r="J74" s="31">
        <v>115</v>
      </c>
      <c r="K74" s="31">
        <v>115</v>
      </c>
      <c r="L74" s="31">
        <v>116</v>
      </c>
    </row>
    <row r="75" spans="1:12" ht="14.45" customHeight="1" thickBot="1">
      <c r="C75" s="16" t="s">
        <v>122</v>
      </c>
      <c r="D75" s="11"/>
      <c r="E75" s="7"/>
      <c r="F75" s="8" t="s">
        <v>96</v>
      </c>
      <c r="G75" s="70"/>
      <c r="H75" s="28">
        <v>81</v>
      </c>
      <c r="I75" s="31">
        <v>77</v>
      </c>
      <c r="J75" s="31">
        <v>81</v>
      </c>
      <c r="K75" s="31">
        <v>81</v>
      </c>
      <c r="L75" s="31">
        <v>78</v>
      </c>
    </row>
    <row r="76" spans="1:12" ht="14.45" customHeight="1" thickBot="1">
      <c r="C76" s="16" t="s">
        <v>123</v>
      </c>
      <c r="D76" s="11"/>
      <c r="E76" s="7"/>
      <c r="F76" s="8" t="s">
        <v>48</v>
      </c>
      <c r="G76" s="71"/>
      <c r="H76" s="26">
        <v>51</v>
      </c>
      <c r="I76" s="29">
        <v>41</v>
      </c>
      <c r="J76" s="29">
        <v>41</v>
      </c>
      <c r="K76" s="29">
        <v>54</v>
      </c>
      <c r="L76" s="29">
        <v>41</v>
      </c>
    </row>
    <row r="77" spans="1:12" ht="14.45" customHeight="1">
      <c r="C77" s="22" t="s">
        <v>137</v>
      </c>
    </row>
    <row r="78" spans="1:12" s="48" customFormat="1" ht="14.45" customHeight="1">
      <c r="A78" s="53"/>
      <c r="C78" s="51" t="s">
        <v>152</v>
      </c>
      <c r="F78" s="49"/>
    </row>
    <row r="79" spans="1:12" s="48" customFormat="1" ht="14.45" customHeight="1">
      <c r="A79" s="53"/>
      <c r="C79" s="51" t="s">
        <v>151</v>
      </c>
      <c r="F79" s="49"/>
    </row>
    <row r="80" spans="1:12" ht="14.45" customHeight="1">
      <c r="C80" s="22" t="s">
        <v>124</v>
      </c>
    </row>
    <row r="81" spans="3:3" ht="14.45" customHeight="1">
      <c r="C81" s="22" t="s">
        <v>125</v>
      </c>
    </row>
    <row r="82" spans="3:3" ht="7.15" customHeight="1"/>
    <row r="83" spans="3:3" hidden="1"/>
    <row r="84" spans="3:3" hidden="1"/>
    <row r="85" spans="3:3" hidden="1"/>
    <row r="86" spans="3:3" hidden="1"/>
    <row r="87" spans="3:3" hidden="1"/>
    <row r="88" spans="3:3" hidden="1"/>
    <row r="89" spans="3:3" hidden="1"/>
    <row r="90" spans="3:3" hidden="1"/>
    <row r="91" spans="3:3" hidden="1"/>
    <row r="92" spans="3:3" hidden="1"/>
    <row r="93" spans="3:3" hidden="1"/>
    <row r="94" spans="3:3" hidden="1"/>
    <row r="95" spans="3:3" hidden="1"/>
    <row r="96" spans="3:3"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sheetData>
  <mergeCells count="32">
    <mergeCell ref="C68:C69"/>
    <mergeCell ref="C56:C57"/>
    <mergeCell ref="D37:D39"/>
    <mergeCell ref="D40:D42"/>
    <mergeCell ref="F40:F42"/>
    <mergeCell ref="D43:D45"/>
    <mergeCell ref="F43:F45"/>
    <mergeCell ref="C5:E5"/>
    <mergeCell ref="C64:C65"/>
    <mergeCell ref="C66:C67"/>
    <mergeCell ref="F6:F8"/>
    <mergeCell ref="F9:F11"/>
    <mergeCell ref="F12:F14"/>
    <mergeCell ref="F15:F17"/>
    <mergeCell ref="F18:F20"/>
    <mergeCell ref="F21:F23"/>
    <mergeCell ref="F24:F26"/>
    <mergeCell ref="F37:F39"/>
    <mergeCell ref="F58:F60"/>
    <mergeCell ref="F61:F63"/>
    <mergeCell ref="C38:C44"/>
    <mergeCell ref="F53:F55"/>
    <mergeCell ref="F56:F57"/>
    <mergeCell ref="G9:G20"/>
    <mergeCell ref="G21:G76"/>
    <mergeCell ref="F27:F28"/>
    <mergeCell ref="G6:G8"/>
    <mergeCell ref="F64:F65"/>
    <mergeCell ref="F66:F67"/>
    <mergeCell ref="F49:F51"/>
    <mergeCell ref="F31:F33"/>
    <mergeCell ref="F34:F36"/>
  </mergeCells>
  <phoneticPr fontId="1"/>
  <pageMargins left="0.23622047244094491" right="0.23622047244094491" top="0.74803149606299213" bottom="0.74803149606299213" header="0.31496062992125984" footer="0.31496062992125984"/>
  <pageSetup paperSize="9" scale="61"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XFC46"/>
  <sheetViews>
    <sheetView showGridLines="0" zoomScaleNormal="100" workbookViewId="0">
      <pane ySplit="5" topLeftCell="A6" activePane="bottomLeft" state="frozen"/>
      <selection activeCell="D2" sqref="D2"/>
      <selection pane="bottomLeft"/>
    </sheetView>
  </sheetViews>
  <sheetFormatPr defaultColWidth="9" defaultRowHeight="13.5" zeroHeight="1"/>
  <cols>
    <col min="1" max="1" width="1.625" style="2" customWidth="1"/>
    <col min="2" max="2" width="2.125" style="2" customWidth="1"/>
    <col min="3" max="3" width="19.625" style="2" customWidth="1"/>
    <col min="4" max="5" width="22.5" style="2" customWidth="1"/>
    <col min="6" max="6" width="10.125" style="3" customWidth="1"/>
    <col min="7" max="7" width="9.625" style="2" customWidth="1"/>
    <col min="8" max="9" width="11.5" style="2" customWidth="1"/>
    <col min="10" max="10" width="11.5" style="48" customWidth="1"/>
    <col min="11" max="11" width="11.5" style="2" customWidth="1"/>
    <col min="12" max="12" width="11.5" style="48" customWidth="1"/>
    <col min="13" max="16383" width="11.5" style="2" hidden="1" customWidth="1"/>
    <col min="16384" max="16384" width="1.125" style="2" customWidth="1"/>
  </cols>
  <sheetData>
    <row r="1" spans="2:12" ht="14.25">
      <c r="B1" s="1" t="s">
        <v>139</v>
      </c>
    </row>
    <row r="2" spans="2:12" ht="14.45" customHeight="1"/>
    <row r="3" spans="2:12" ht="14.45" customHeight="1">
      <c r="B3" s="1" t="s">
        <v>102</v>
      </c>
      <c r="C3" s="42" t="s">
        <v>103</v>
      </c>
    </row>
    <row r="4" spans="2:12" ht="7.15" customHeight="1" thickBot="1"/>
    <row r="5" spans="2:12" ht="14.45" customHeight="1" thickBot="1">
      <c r="C5" s="68" t="s">
        <v>1</v>
      </c>
      <c r="D5" s="68"/>
      <c r="E5" s="68"/>
      <c r="F5" s="4" t="s">
        <v>4</v>
      </c>
      <c r="G5" s="4" t="s">
        <v>5</v>
      </c>
      <c r="H5" s="23" t="s">
        <v>110</v>
      </c>
      <c r="I5" s="24" t="s">
        <v>97</v>
      </c>
      <c r="J5" s="62" t="s">
        <v>117</v>
      </c>
      <c r="K5" s="23" t="s">
        <v>135</v>
      </c>
      <c r="L5" s="66" t="s">
        <v>140</v>
      </c>
    </row>
    <row r="6" spans="2:12" ht="14.45" customHeight="1" thickBot="1">
      <c r="C6" s="5"/>
      <c r="D6" s="5"/>
      <c r="E6" s="17" t="s">
        <v>33</v>
      </c>
      <c r="F6" s="69" t="s">
        <v>35</v>
      </c>
      <c r="G6" s="69" t="s">
        <v>8</v>
      </c>
      <c r="H6" s="14">
        <v>0</v>
      </c>
      <c r="I6" s="14">
        <v>0</v>
      </c>
      <c r="J6" s="35">
        <v>0</v>
      </c>
      <c r="K6" s="44">
        <v>0</v>
      </c>
      <c r="L6" s="44" t="s">
        <v>141</v>
      </c>
    </row>
    <row r="7" spans="2:12" ht="14.45" customHeight="1" thickBot="1">
      <c r="C7" s="9"/>
      <c r="D7" s="9" t="s">
        <v>50</v>
      </c>
      <c r="E7" s="17" t="s">
        <v>34</v>
      </c>
      <c r="F7" s="70"/>
      <c r="G7" s="70"/>
      <c r="H7" s="14">
        <v>5</v>
      </c>
      <c r="I7" s="14">
        <v>5</v>
      </c>
      <c r="J7" s="35">
        <v>5</v>
      </c>
      <c r="K7" s="44">
        <v>5</v>
      </c>
      <c r="L7" s="44" t="s">
        <v>144</v>
      </c>
    </row>
    <row r="8" spans="2:12" ht="14.45" customHeight="1" thickBot="1">
      <c r="C8" s="18"/>
      <c r="D8" s="10"/>
      <c r="E8" s="17" t="s">
        <v>6</v>
      </c>
      <c r="F8" s="71"/>
      <c r="G8" s="71"/>
      <c r="H8" s="14">
        <v>5</v>
      </c>
      <c r="I8" s="14">
        <v>5</v>
      </c>
      <c r="J8" s="35">
        <v>5</v>
      </c>
      <c r="K8" s="44">
        <v>5</v>
      </c>
      <c r="L8" s="44" t="s">
        <v>144</v>
      </c>
    </row>
    <row r="9" spans="2:12" ht="14.45" customHeight="1" thickBot="1">
      <c r="C9" s="9" t="s">
        <v>52</v>
      </c>
      <c r="D9" s="5"/>
      <c r="E9" s="17" t="s">
        <v>33</v>
      </c>
      <c r="F9" s="69" t="s">
        <v>35</v>
      </c>
      <c r="G9" s="69" t="s">
        <v>8</v>
      </c>
      <c r="H9" s="14">
        <v>0</v>
      </c>
      <c r="I9" s="14">
        <v>0</v>
      </c>
      <c r="J9" s="35">
        <v>1</v>
      </c>
      <c r="K9" s="44">
        <v>2</v>
      </c>
      <c r="L9" s="44" t="s">
        <v>145</v>
      </c>
    </row>
    <row r="10" spans="2:12" ht="14.45" customHeight="1" thickBot="1">
      <c r="C10" s="9"/>
      <c r="D10" s="9" t="s">
        <v>51</v>
      </c>
      <c r="E10" s="17" t="s">
        <v>34</v>
      </c>
      <c r="F10" s="70"/>
      <c r="G10" s="70"/>
      <c r="H10" s="14">
        <v>4</v>
      </c>
      <c r="I10" s="14">
        <v>4</v>
      </c>
      <c r="J10" s="35">
        <v>4</v>
      </c>
      <c r="K10" s="44">
        <v>3</v>
      </c>
      <c r="L10" s="44" t="s">
        <v>146</v>
      </c>
    </row>
    <row r="11" spans="2:12" ht="14.45" customHeight="1" thickBot="1">
      <c r="C11" s="18"/>
      <c r="D11" s="10"/>
      <c r="E11" s="17" t="s">
        <v>6</v>
      </c>
      <c r="F11" s="71"/>
      <c r="G11" s="71"/>
      <c r="H11" s="14">
        <v>4</v>
      </c>
      <c r="I11" s="14">
        <v>4</v>
      </c>
      <c r="J11" s="35">
        <v>5</v>
      </c>
      <c r="K11" s="44">
        <v>5</v>
      </c>
      <c r="L11" s="44" t="s">
        <v>142</v>
      </c>
    </row>
    <row r="12" spans="2:12" ht="14.45" customHeight="1" thickBot="1">
      <c r="C12" s="10"/>
      <c r="D12" s="6" t="s">
        <v>49</v>
      </c>
      <c r="E12" s="7"/>
      <c r="F12" s="8" t="s">
        <v>35</v>
      </c>
      <c r="G12" s="8" t="s">
        <v>8</v>
      </c>
      <c r="H12" s="14">
        <v>9</v>
      </c>
      <c r="I12" s="14">
        <v>9</v>
      </c>
      <c r="J12" s="35">
        <v>10</v>
      </c>
      <c r="K12" s="44">
        <v>10</v>
      </c>
      <c r="L12" s="44" t="s">
        <v>147</v>
      </c>
    </row>
    <row r="13" spans="2:12" ht="14.45" customHeight="1" thickBot="1">
      <c r="C13" s="16" t="s">
        <v>70</v>
      </c>
      <c r="D13" s="11"/>
      <c r="E13" s="7"/>
      <c r="F13" s="8" t="s">
        <v>38</v>
      </c>
      <c r="G13" s="8" t="s">
        <v>8</v>
      </c>
      <c r="H13" s="27">
        <f>H11/H12*100</f>
        <v>44.444444444444443</v>
      </c>
      <c r="I13" s="27">
        <f t="shared" ref="I13" si="0">I11/I12*100</f>
        <v>44.444444444444443</v>
      </c>
      <c r="J13" s="52">
        <f t="shared" ref="J13" si="1">J11/J12*100</f>
        <v>50</v>
      </c>
      <c r="K13" s="63">
        <v>50</v>
      </c>
      <c r="L13" s="63" t="s">
        <v>148</v>
      </c>
    </row>
    <row r="14" spans="2:12" ht="14.45" customHeight="1" thickBot="1">
      <c r="C14" s="16" t="s">
        <v>71</v>
      </c>
      <c r="D14" s="11"/>
      <c r="E14" s="7"/>
      <c r="F14" s="8" t="s">
        <v>38</v>
      </c>
      <c r="G14" s="8" t="s">
        <v>8</v>
      </c>
      <c r="H14" s="34">
        <f t="shared" ref="H14:I14" si="2">(H6+H9)/H12*100</f>
        <v>0</v>
      </c>
      <c r="I14" s="34">
        <f t="shared" si="2"/>
        <v>0</v>
      </c>
      <c r="J14" s="36">
        <v>10</v>
      </c>
      <c r="K14" s="64">
        <v>20</v>
      </c>
      <c r="L14" s="64" t="s">
        <v>149</v>
      </c>
    </row>
    <row r="15" spans="2:12" ht="14.45" customHeight="1" thickBot="1">
      <c r="C15" s="6" t="s">
        <v>72</v>
      </c>
      <c r="D15" s="11"/>
      <c r="E15" s="7"/>
      <c r="F15" s="8" t="s">
        <v>41</v>
      </c>
      <c r="G15" s="8" t="s">
        <v>8</v>
      </c>
      <c r="H15" s="14">
        <v>55</v>
      </c>
      <c r="I15" s="14">
        <v>56</v>
      </c>
      <c r="J15" s="14">
        <v>56</v>
      </c>
      <c r="K15" s="14">
        <v>57</v>
      </c>
      <c r="L15" s="14">
        <v>58</v>
      </c>
    </row>
    <row r="16" spans="2:12" ht="14.45" customHeight="1" thickBot="1">
      <c r="C16" s="16" t="s">
        <v>73</v>
      </c>
      <c r="D16" s="11"/>
      <c r="E16" s="7"/>
      <c r="F16" s="8" t="s">
        <v>40</v>
      </c>
      <c r="G16" s="8" t="s">
        <v>8</v>
      </c>
      <c r="H16" s="14">
        <v>7.6</v>
      </c>
      <c r="I16" s="14">
        <v>8.6</v>
      </c>
      <c r="J16" s="14">
        <v>8.6999999999999993</v>
      </c>
      <c r="K16" s="14">
        <v>9.6999999999999993</v>
      </c>
      <c r="L16" s="14">
        <v>10.8</v>
      </c>
    </row>
    <row r="17" spans="3:12" ht="14.45" customHeight="1" thickBot="1">
      <c r="C17" s="6" t="s">
        <v>53</v>
      </c>
      <c r="D17" s="11"/>
      <c r="E17" s="7"/>
      <c r="F17" s="8" t="s">
        <v>31</v>
      </c>
      <c r="G17" s="8" t="s">
        <v>8</v>
      </c>
      <c r="H17" s="14">
        <v>12</v>
      </c>
      <c r="I17" s="14">
        <v>12</v>
      </c>
      <c r="J17" s="14">
        <v>12</v>
      </c>
      <c r="K17" s="14">
        <v>13</v>
      </c>
      <c r="L17" s="14">
        <v>12</v>
      </c>
    </row>
    <row r="18" spans="3:12" ht="14.45" customHeight="1" thickBot="1">
      <c r="C18" s="6" t="s">
        <v>55</v>
      </c>
      <c r="D18" s="11"/>
      <c r="E18" s="7"/>
      <c r="F18" s="8" t="s">
        <v>54</v>
      </c>
      <c r="G18" s="8" t="s">
        <v>8</v>
      </c>
      <c r="H18" s="34">
        <v>100</v>
      </c>
      <c r="I18" s="34">
        <v>100</v>
      </c>
      <c r="J18" s="34">
        <v>100</v>
      </c>
      <c r="K18" s="34">
        <v>100</v>
      </c>
      <c r="L18" s="34">
        <v>100</v>
      </c>
    </row>
    <row r="19" spans="3:12" ht="14.45" customHeight="1" thickBot="1">
      <c r="C19" s="6" t="s">
        <v>74</v>
      </c>
      <c r="D19" s="11"/>
      <c r="E19" s="7"/>
      <c r="F19" s="8" t="s">
        <v>31</v>
      </c>
      <c r="G19" s="8" t="s">
        <v>8</v>
      </c>
      <c r="H19" s="14">
        <v>13</v>
      </c>
      <c r="I19" s="14">
        <v>13</v>
      </c>
      <c r="J19" s="14">
        <v>13</v>
      </c>
      <c r="K19" s="35">
        <v>13</v>
      </c>
      <c r="L19" s="14">
        <v>13</v>
      </c>
    </row>
    <row r="20" spans="3:12" ht="14.45" customHeight="1" thickBot="1">
      <c r="C20" s="6" t="s">
        <v>75</v>
      </c>
      <c r="D20" s="11"/>
      <c r="E20" s="7"/>
      <c r="F20" s="8" t="s">
        <v>35</v>
      </c>
      <c r="G20" s="8" t="s">
        <v>8</v>
      </c>
      <c r="H20" s="14">
        <v>0</v>
      </c>
      <c r="I20" s="14">
        <v>0</v>
      </c>
      <c r="J20" s="14">
        <v>0</v>
      </c>
      <c r="K20" s="14">
        <v>0</v>
      </c>
      <c r="L20" s="14">
        <v>0</v>
      </c>
    </row>
    <row r="21" spans="3:12" ht="14.45" customHeight="1" thickBot="1">
      <c r="C21" s="72" t="s">
        <v>150</v>
      </c>
      <c r="D21" s="6" t="s">
        <v>50</v>
      </c>
      <c r="E21" s="7"/>
      <c r="F21" s="69" t="s">
        <v>35</v>
      </c>
      <c r="G21" s="69" t="s">
        <v>8</v>
      </c>
      <c r="H21" s="14">
        <v>3</v>
      </c>
      <c r="I21" s="14">
        <v>3</v>
      </c>
      <c r="J21" s="14">
        <v>3</v>
      </c>
      <c r="K21" s="35">
        <v>2</v>
      </c>
      <c r="L21" s="44" t="s">
        <v>146</v>
      </c>
    </row>
    <row r="22" spans="3:12" ht="14.45" customHeight="1" thickBot="1">
      <c r="C22" s="74"/>
      <c r="D22" s="6" t="s">
        <v>51</v>
      </c>
      <c r="E22" s="7"/>
      <c r="F22" s="70"/>
      <c r="G22" s="70"/>
      <c r="H22" s="14">
        <v>4</v>
      </c>
      <c r="I22" s="14">
        <v>4</v>
      </c>
      <c r="J22" s="14">
        <v>4</v>
      </c>
      <c r="K22" s="35">
        <v>3</v>
      </c>
      <c r="L22" s="44" t="s">
        <v>145</v>
      </c>
    </row>
    <row r="23" spans="3:12" ht="14.45" customHeight="1" thickBot="1">
      <c r="C23" s="73"/>
      <c r="D23" s="6" t="s">
        <v>49</v>
      </c>
      <c r="E23" s="7"/>
      <c r="F23" s="71"/>
      <c r="G23" s="71"/>
      <c r="H23" s="14">
        <v>7</v>
      </c>
      <c r="I23" s="14">
        <v>7</v>
      </c>
      <c r="J23" s="14">
        <v>7</v>
      </c>
      <c r="K23" s="35">
        <v>5</v>
      </c>
      <c r="L23" s="44" t="s">
        <v>153</v>
      </c>
    </row>
    <row r="24" spans="3:12" ht="14.45" customHeight="1" thickBot="1">
      <c r="C24" s="6" t="s">
        <v>56</v>
      </c>
      <c r="D24" s="11"/>
      <c r="E24" s="7"/>
      <c r="F24" s="8" t="s">
        <v>31</v>
      </c>
      <c r="G24" s="8" t="s">
        <v>8</v>
      </c>
      <c r="H24" s="14">
        <v>3</v>
      </c>
      <c r="I24" s="14">
        <v>3</v>
      </c>
      <c r="J24" s="14">
        <v>3</v>
      </c>
      <c r="K24" s="14">
        <v>3</v>
      </c>
      <c r="L24" s="14">
        <v>4</v>
      </c>
    </row>
    <row r="25" spans="3:12" ht="14.45" customHeight="1" thickBot="1">
      <c r="C25" s="6" t="s">
        <v>57</v>
      </c>
      <c r="D25" s="11"/>
      <c r="E25" s="7"/>
      <c r="F25" s="8" t="s">
        <v>54</v>
      </c>
      <c r="G25" s="8" t="s">
        <v>8</v>
      </c>
      <c r="H25" s="34">
        <v>100</v>
      </c>
      <c r="I25" s="34">
        <v>100</v>
      </c>
      <c r="J25" s="34">
        <v>100</v>
      </c>
      <c r="K25" s="34">
        <v>100</v>
      </c>
      <c r="L25" s="34">
        <v>100</v>
      </c>
    </row>
    <row r="26" spans="3:12" ht="14.45" customHeight="1" thickBot="1">
      <c r="C26" s="5"/>
      <c r="D26" s="5"/>
      <c r="E26" s="17" t="s">
        <v>58</v>
      </c>
      <c r="F26" s="69" t="s">
        <v>60</v>
      </c>
      <c r="G26" s="69" t="s">
        <v>8</v>
      </c>
      <c r="H26" s="14">
        <v>79</v>
      </c>
      <c r="I26" s="14">
        <v>79</v>
      </c>
      <c r="J26" s="14">
        <v>79</v>
      </c>
      <c r="K26" s="14">
        <v>79</v>
      </c>
      <c r="L26" s="14">
        <v>79</v>
      </c>
    </row>
    <row r="27" spans="3:12" ht="14.45" customHeight="1" thickBot="1">
      <c r="C27" s="9"/>
      <c r="D27" s="9" t="s">
        <v>61</v>
      </c>
      <c r="E27" s="17" t="s">
        <v>59</v>
      </c>
      <c r="F27" s="70"/>
      <c r="G27" s="70"/>
      <c r="H27" s="14">
        <v>66</v>
      </c>
      <c r="I27" s="14">
        <v>68</v>
      </c>
      <c r="J27" s="14">
        <v>16</v>
      </c>
      <c r="K27" s="14">
        <v>0</v>
      </c>
      <c r="L27" s="14">
        <v>0</v>
      </c>
    </row>
    <row r="28" spans="3:12" ht="14.45" customHeight="1" thickBot="1">
      <c r="C28" s="9" t="s">
        <v>62</v>
      </c>
      <c r="D28" s="10"/>
      <c r="E28" s="17" t="s">
        <v>6</v>
      </c>
      <c r="F28" s="70"/>
      <c r="G28" s="70"/>
      <c r="H28" s="14">
        <v>145</v>
      </c>
      <c r="I28" s="14">
        <v>147</v>
      </c>
      <c r="J28" s="14">
        <v>99</v>
      </c>
      <c r="K28" s="14">
        <v>79</v>
      </c>
      <c r="L28" s="14">
        <v>79</v>
      </c>
    </row>
    <row r="29" spans="3:12" ht="14.45" customHeight="1" thickBot="1">
      <c r="C29" s="9"/>
      <c r="D29" s="6" t="s">
        <v>116</v>
      </c>
      <c r="E29" s="7"/>
      <c r="F29" s="70"/>
      <c r="G29" s="70"/>
      <c r="H29" s="14">
        <v>22</v>
      </c>
      <c r="I29" s="14">
        <v>22</v>
      </c>
      <c r="J29" s="14">
        <v>27</v>
      </c>
      <c r="K29" s="14">
        <v>30</v>
      </c>
      <c r="L29" s="14">
        <v>32</v>
      </c>
    </row>
    <row r="30" spans="3:12" ht="14.45" customHeight="1" thickBot="1">
      <c r="C30" s="10"/>
      <c r="D30" s="6" t="s">
        <v>49</v>
      </c>
      <c r="E30" s="7"/>
      <c r="F30" s="71"/>
      <c r="G30" s="71"/>
      <c r="H30" s="14">
        <v>167</v>
      </c>
      <c r="I30" s="14">
        <v>169</v>
      </c>
      <c r="J30" s="14">
        <v>123</v>
      </c>
      <c r="K30" s="14">
        <v>109</v>
      </c>
      <c r="L30" s="14">
        <v>111</v>
      </c>
    </row>
    <row r="31" spans="3:12" s="21" customFormat="1" ht="14.45" customHeight="1">
      <c r="C31" s="22" t="s">
        <v>143</v>
      </c>
      <c r="D31" s="19"/>
      <c r="E31" s="19"/>
      <c r="F31" s="20"/>
      <c r="G31" s="20"/>
      <c r="H31" s="19"/>
      <c r="I31" s="19"/>
      <c r="J31" s="19"/>
      <c r="K31" s="19"/>
      <c r="L31" s="19"/>
    </row>
    <row r="32" spans="3:12" ht="13.9" hidden="1" customHeight="1"/>
    <row r="33" hidden="1"/>
    <row r="34" hidden="1"/>
    <row r="35" hidden="1"/>
    <row r="36" hidden="1"/>
    <row r="37" hidden="1"/>
    <row r="38" hidden="1"/>
    <row r="39" hidden="1"/>
    <row r="40" hidden="1"/>
    <row r="41" hidden="1"/>
    <row r="42" hidden="1"/>
    <row r="43" hidden="1"/>
    <row r="44" hidden="1"/>
    <row r="45" hidden="1"/>
    <row r="46" hidden="1"/>
  </sheetData>
  <mergeCells count="10">
    <mergeCell ref="C21:C23"/>
    <mergeCell ref="F21:F23"/>
    <mergeCell ref="G21:G23"/>
    <mergeCell ref="F26:F30"/>
    <mergeCell ref="G26:G30"/>
    <mergeCell ref="C5:E5"/>
    <mergeCell ref="F6:F8"/>
    <mergeCell ref="G6:G8"/>
    <mergeCell ref="F9:F11"/>
    <mergeCell ref="G9:G11"/>
  </mergeCells>
  <phoneticPr fontId="1"/>
  <pageMargins left="0.23622047244094491" right="0.23622047244094491"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COVER</vt:lpstr>
      <vt:lpstr>データブック（E 環境）</vt:lpstr>
      <vt:lpstr>データブック (S 社会)</vt:lpstr>
      <vt:lpstr>データブック (G ガバナンス)</vt:lpstr>
      <vt:lpstr>'データブック (G ガバナンス)'!Print_Area</vt:lpstr>
      <vt:lpstr>'データブック (S 社会)'!Print_Area</vt:lpstr>
      <vt:lpstr>'データブック（E 環境）'!Print_Area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2023-06-26T05:35:52Z</dcterms:created>
  <dcterms:modified xsi:type="dcterms:W3CDTF">2025-06-20T00:13:22Z</dcterms:modified>
</cp:coreProperties>
</file>